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9195" firstSheet="1" activeTab="1"/>
  </bookViews>
  <sheets>
    <sheet name="Сравнительная структура" sheetId="2" r:id="rId1"/>
    <sheet name="Меню" sheetId="7" r:id="rId2"/>
    <sheet name="ХЭХ" sheetId="4" r:id="rId3"/>
    <sheet name="ПЭЦ" sheetId="5" r:id="rId4"/>
    <sheet name="Себестоимость блюд" sheetId="8" r:id="rId5"/>
    <sheet name="Себестоимость рациона" sheetId="9" r:id="rId6"/>
    <sheet name="Таблица замен" sheetId="10" r:id="rId7"/>
  </sheets>
  <definedNames>
    <definedName name="_xlnm.Print_Area" localSheetId="6">'Таблица замен'!$A$1:$H$22</definedName>
  </definedNames>
  <calcPr calcId="1257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9"/>
  <c r="B14"/>
  <c r="E14"/>
  <c r="D14"/>
  <c r="C14"/>
  <c r="F13"/>
  <c r="F12"/>
  <c r="F11"/>
  <c r="F10"/>
  <c r="F9"/>
  <c r="F8"/>
  <c r="F7"/>
  <c r="F6"/>
  <c r="F5"/>
  <c r="F4"/>
  <c r="J30" i="8"/>
  <c r="B57" i="2" l="1"/>
  <c r="E273"/>
  <c r="B273"/>
  <c r="E269"/>
  <c r="B269"/>
  <c r="E258"/>
  <c r="E254"/>
  <c r="B254"/>
  <c r="B245"/>
  <c r="E245"/>
  <c r="B241"/>
  <c r="E241"/>
  <c r="E231"/>
  <c r="B227"/>
  <c r="E227"/>
  <c r="E219"/>
  <c r="B219"/>
  <c r="B215"/>
  <c r="E215"/>
  <c r="E204"/>
  <c r="E200"/>
  <c r="B200"/>
  <c r="B191"/>
  <c r="E191"/>
  <c r="E187"/>
  <c r="B187"/>
  <c r="E176"/>
  <c r="E172"/>
  <c r="B172"/>
  <c r="E164"/>
  <c r="B164"/>
  <c r="B160"/>
  <c r="E160"/>
  <c r="E150"/>
  <c r="E146"/>
  <c r="B146"/>
  <c r="B139"/>
  <c r="E139"/>
  <c r="E135"/>
  <c r="B135"/>
  <c r="E126"/>
  <c r="E122"/>
  <c r="B122"/>
  <c r="B113"/>
  <c r="E113"/>
  <c r="E109"/>
  <c r="B109"/>
  <c r="E98"/>
  <c r="B94"/>
  <c r="E94"/>
  <c r="E86"/>
  <c r="B86"/>
  <c r="B82"/>
  <c r="E82"/>
  <c r="E71"/>
  <c r="E67"/>
  <c r="B67"/>
  <c r="B53"/>
  <c r="E53"/>
  <c r="E43"/>
  <c r="B39"/>
  <c r="E39"/>
  <c r="E30"/>
  <c r="E26"/>
  <c r="B26"/>
  <c r="E16"/>
  <c r="E12"/>
  <c r="B12"/>
  <c r="J52" i="8" l="1"/>
  <c r="H52"/>
  <c r="F52"/>
  <c r="D52"/>
  <c r="B52"/>
  <c r="J42"/>
  <c r="H42"/>
  <c r="D42"/>
  <c r="F42"/>
  <c r="B42"/>
  <c r="J38"/>
  <c r="H38"/>
  <c r="F38"/>
  <c r="D38"/>
  <c r="D30"/>
  <c r="H30"/>
  <c r="F30"/>
  <c r="B30"/>
  <c r="B38"/>
  <c r="H26"/>
  <c r="J26"/>
  <c r="F26"/>
  <c r="D26"/>
  <c r="B26"/>
  <c r="J12"/>
  <c r="H12"/>
  <c r="F12"/>
  <c r="D12"/>
  <c r="B12"/>
  <c r="J16"/>
  <c r="H16"/>
  <c r="F16"/>
  <c r="D16"/>
  <c r="B16"/>
  <c r="F4"/>
  <c r="J4"/>
  <c r="H4"/>
  <c r="D4"/>
  <c r="B4"/>
  <c r="E57" i="2" l="1"/>
  <c r="B30"/>
</calcChain>
</file>

<file path=xl/sharedStrings.xml><?xml version="1.0" encoding="utf-8"?>
<sst xmlns="http://schemas.openxmlformats.org/spreadsheetml/2006/main" count="1525" uniqueCount="397">
  <si>
    <t>7-11 лет</t>
  </si>
  <si>
    <t>Сезон</t>
  </si>
  <si>
    <t>осенне-зимний</t>
  </si>
  <si>
    <t>День:</t>
  </si>
  <si>
    <t>понедельник</t>
  </si>
  <si>
    <t>Неделя: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</si>
  <si>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</si>
  <si>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</si>
  <si>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</si>
  <si>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</si>
  <si>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</si>
  <si>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</si>
  <si>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</si>
  <si>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</si>
  <si>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</si>
  <si>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</si>
  <si>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</si>
  <si>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</si>
  <si>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</si>
  <si>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</si>
  <si>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</si>
  <si>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</si>
  <si>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</si>
  <si>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</si>
  <si>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 xml:space="preserve">Завтрак </t>
  </si>
  <si>
    <t>Масло сливочное</t>
  </si>
  <si>
    <t>Биточки из индейки</t>
  </si>
  <si>
    <t>Рагу овощное</t>
  </si>
  <si>
    <t>Хлеб пшеничный</t>
  </si>
  <si>
    <t>338/М</t>
  </si>
  <si>
    <t>Яблоко</t>
  </si>
  <si>
    <t xml:space="preserve">Итого за Завтрак </t>
  </si>
  <si>
    <t>Обед</t>
  </si>
  <si>
    <t>67/М/ССЖ</t>
  </si>
  <si>
    <t>Винегрет овощной</t>
  </si>
  <si>
    <t>Бефстроганов из говядины</t>
  </si>
  <si>
    <t>Каша гречневая рассыпчатая</t>
  </si>
  <si>
    <t>Хлеб ржаной</t>
  </si>
  <si>
    <t>Итого за Обед</t>
  </si>
  <si>
    <t>Итого за день</t>
  </si>
  <si>
    <t>вторник</t>
  </si>
  <si>
    <t>Сыр полутвердый</t>
  </si>
  <si>
    <t>Яйцо вареное</t>
  </si>
  <si>
    <t>Мандарин</t>
  </si>
  <si>
    <t>62/М/ССЖ</t>
  </si>
  <si>
    <t>Салат морковный</t>
  </si>
  <si>
    <t>Суп крестьянский с рисом на курином бульоне</t>
  </si>
  <si>
    <t>среда</t>
  </si>
  <si>
    <t>Макароны отварные</t>
  </si>
  <si>
    <t>Чай с молоком, 180/10</t>
  </si>
  <si>
    <t>Салат из белокочанной капусты</t>
  </si>
  <si>
    <t>Хек запеченный с соусом томатным, 90/30</t>
  </si>
  <si>
    <t>Картофельное пюре</t>
  </si>
  <si>
    <t>Булочка с кунжутом</t>
  </si>
  <si>
    <t>55/М/ССЖ</t>
  </si>
  <si>
    <t>Салат из свеклы с соленым огурцом</t>
  </si>
  <si>
    <t>Суп картофельный с горохом на говяжьем бульоне</t>
  </si>
  <si>
    <t>пятница</t>
  </si>
  <si>
    <t>Салат из отварной моркови с сыром</t>
  </si>
  <si>
    <t>39/М/ССЖ</t>
  </si>
  <si>
    <t>Гуляш из говядины</t>
  </si>
  <si>
    <t>Каша рисовая молочная</t>
  </si>
  <si>
    <t>45/М/ССЖ</t>
  </si>
  <si>
    <t>Салат из свеклы с сыром</t>
  </si>
  <si>
    <t>49/М/ССЖ</t>
  </si>
  <si>
    <t>Салат витаминный /2 вариант/</t>
  </si>
  <si>
    <t>Котлеты из говядины</t>
  </si>
  <si>
    <t>Хек запеченный</t>
  </si>
  <si>
    <t>293/М/ССЖ</t>
  </si>
  <si>
    <t xml:space="preserve">Сборники, используемые при разработке меню:
- Сборник технических нормативов - Сборник рецептур на продукцию для обучающихся во всех образовательных учреждениях под редакцией М.П. Могильного и В.А Тутельяна – М.: ДеЛи плюс, 2017
</t>
  </si>
  <si>
    <t>Наименование дней недели, блюд</t>
  </si>
  <si>
    <t>Подгарнировка из свежих огурцов</t>
  </si>
  <si>
    <t>Напиток из шиповника</t>
  </si>
  <si>
    <t xml:space="preserve">Напиток из шиповника </t>
  </si>
  <si>
    <t>2 завтрак</t>
  </si>
  <si>
    <t>Выпечка (постная) с маком</t>
  </si>
  <si>
    <t>Сок</t>
  </si>
  <si>
    <t>Итого за 2 завтрак</t>
  </si>
  <si>
    <t>Борщ из свежей капусты с картофелем со сметаной</t>
  </si>
  <si>
    <t>Борщ из свежей капусты с картофелем на бульоне из птицы</t>
  </si>
  <si>
    <t>Гуляш из индейки</t>
  </si>
  <si>
    <t>Компот из сухофруктов</t>
  </si>
  <si>
    <t>Хлеб ржано- пшеничный</t>
  </si>
  <si>
    <t>Ватрушка с творогом</t>
  </si>
  <si>
    <t>Выпечка (постная) с кунжутом</t>
  </si>
  <si>
    <t>Напиток овсяный с кальцием и витаминами классический</t>
  </si>
  <si>
    <t>Итого за полдник</t>
  </si>
  <si>
    <t>Омлет с картофелем</t>
  </si>
  <si>
    <t>Каша молочная пшеничная</t>
  </si>
  <si>
    <t>Какао с молоком</t>
  </si>
  <si>
    <t>Чай с лимоном</t>
  </si>
  <si>
    <t>Суп крестьянский с рисом на бульоне из птицы</t>
  </si>
  <si>
    <t>Компот из вишни</t>
  </si>
  <si>
    <t>Кекс творожный с вишней</t>
  </si>
  <si>
    <t>Напиток кофейный на молоке</t>
  </si>
  <si>
    <t>Подгарнировка из помидоров свежих</t>
  </si>
  <si>
    <t>Котлеты из баранины</t>
  </si>
  <si>
    <t>Соус сметанно-томатный</t>
  </si>
  <si>
    <t>Соус томатный</t>
  </si>
  <si>
    <t>Чай с молоком</t>
  </si>
  <si>
    <t>Чай с сахаром</t>
  </si>
  <si>
    <t>Суп из овощей со сметаной</t>
  </si>
  <si>
    <t xml:space="preserve">Суп из овощей </t>
  </si>
  <si>
    <t>Картофель отварной</t>
  </si>
  <si>
    <t>Компот из свежих яблок</t>
  </si>
  <si>
    <t>Зефир</t>
  </si>
  <si>
    <t xml:space="preserve">Йогурт </t>
  </si>
  <si>
    <t>Запеканка творожная</t>
  </si>
  <si>
    <t>Соус ягодный</t>
  </si>
  <si>
    <t xml:space="preserve">Хлеб пшеничный </t>
  </si>
  <si>
    <t>Суп картофельный с горохом на мясном бульоне</t>
  </si>
  <si>
    <t>Булочка сдобная с вишней</t>
  </si>
  <si>
    <t>Подгарнировка из свежих помидоров</t>
  </si>
  <si>
    <t>Салат из свежих помидоров и огурцов</t>
  </si>
  <si>
    <t>Щи из свежей капусты с картофелем со сметаной</t>
  </si>
  <si>
    <t>Щи из свежей капусты с картофелем на бульоне из птицы</t>
  </si>
  <si>
    <t>Плов с отварной птицей (куры)</t>
  </si>
  <si>
    <t>Булочка сдобная с творогом</t>
  </si>
  <si>
    <t>Какао на молоке</t>
  </si>
  <si>
    <t>Салат из картофеля, кукурузы консервированной, моркови, соленого огурца</t>
  </si>
  <si>
    <t>Суп из овощей на курином бульоне</t>
  </si>
  <si>
    <t>Гуляш из птицы (куры)</t>
  </si>
  <si>
    <t>Соус шпинатный</t>
  </si>
  <si>
    <t xml:space="preserve">Чай с лимоном </t>
  </si>
  <si>
    <t>Мандарины</t>
  </si>
  <si>
    <t>Салат из свежих огурцов</t>
  </si>
  <si>
    <t>Щи из свежей капусты с картофелем</t>
  </si>
  <si>
    <t>Соус сметанный сладкий</t>
  </si>
  <si>
    <t>Борщ из свежей капусты с картофелем на курином бульоне</t>
  </si>
  <si>
    <t>Куриное филе запеченное</t>
  </si>
  <si>
    <t>71/М</t>
  </si>
  <si>
    <t xml:space="preserve">Подгарнировка из свежих огурцов </t>
  </si>
  <si>
    <t>294/М/БМД</t>
  </si>
  <si>
    <t>142/М/БМД</t>
  </si>
  <si>
    <t>388/М</t>
  </si>
  <si>
    <t>Промежуточное питание</t>
  </si>
  <si>
    <t>Булочка постная с маком</t>
  </si>
  <si>
    <t>Сок яблочный</t>
  </si>
  <si>
    <t>Итого за Промежуточное питание</t>
  </si>
  <si>
    <t>82/М/БМД</t>
  </si>
  <si>
    <t>Борщ из капусты с картофелем на бульоне из птицы</t>
  </si>
  <si>
    <t>290/М/БМД</t>
  </si>
  <si>
    <t>171/М/БМД</t>
  </si>
  <si>
    <t>349/М</t>
  </si>
  <si>
    <t>Хлеб ржано-пшеничный</t>
  </si>
  <si>
    <t>Булочка постная с кунжутом</t>
  </si>
  <si>
    <t>Напиток овсяный</t>
  </si>
  <si>
    <t>214/М/БМД</t>
  </si>
  <si>
    <t>377/М</t>
  </si>
  <si>
    <t>Чай с сахаром и лимоном</t>
  </si>
  <si>
    <t xml:space="preserve">Напиток овсяный </t>
  </si>
  <si>
    <t>98/М/БМД</t>
  </si>
  <si>
    <t>342/М</t>
  </si>
  <si>
    <t>268/М/БМД</t>
  </si>
  <si>
    <t>202/М/БМД</t>
  </si>
  <si>
    <t xml:space="preserve">Макароны отварные </t>
  </si>
  <si>
    <t>376/М</t>
  </si>
  <si>
    <t>99/М/БМД</t>
  </si>
  <si>
    <t>Суп из овощей</t>
  </si>
  <si>
    <t>232/М/БМД</t>
  </si>
  <si>
    <t>125/М/БМД</t>
  </si>
  <si>
    <t xml:space="preserve">Компот из свежих яблок </t>
  </si>
  <si>
    <t xml:space="preserve">Каша гречневая рассыпчатая </t>
  </si>
  <si>
    <t>102/М/БМД</t>
  </si>
  <si>
    <t>24/МССЖ</t>
  </si>
  <si>
    <t>88/М/БМД</t>
  </si>
  <si>
    <t>Щи из капусты с картофелем на бульоне из птицы</t>
  </si>
  <si>
    <t>291/М/БМД</t>
  </si>
  <si>
    <t>Плов с отварной птицей</t>
  </si>
  <si>
    <t>Салат из картофеля, кукурузы, огурцы, моркови</t>
  </si>
  <si>
    <t>Гуляш из курицы</t>
  </si>
  <si>
    <t>376/М/ССЖ</t>
  </si>
  <si>
    <t>Чай с сахаром, 180/10</t>
  </si>
  <si>
    <t xml:space="preserve">Булочка постная с маком </t>
  </si>
  <si>
    <t>20/М/ССЖ</t>
  </si>
  <si>
    <t>Щи из капусты с картофелем</t>
  </si>
  <si>
    <t>Борщ из капусты с картофелем на курином бульоне</t>
  </si>
  <si>
    <t>ЭЦ (ккал)</t>
  </si>
  <si>
    <t>Среднее значение завтрак</t>
  </si>
  <si>
    <t>Соотношение БЖУ в % от ЭЦ</t>
  </si>
  <si>
    <t xml:space="preserve">Выполнение СанПиН, % от суточной нормы </t>
  </si>
  <si>
    <t>Среднее значение 2 завтрак</t>
  </si>
  <si>
    <t>Среднее значение обед</t>
  </si>
  <si>
    <t>Среднее значение полдник</t>
  </si>
  <si>
    <t>Среднее значение за комплекс</t>
  </si>
  <si>
    <t xml:space="preserve">100 % Норма СанПиН </t>
  </si>
  <si>
    <t>Энергетическая ценность (ккал)</t>
  </si>
  <si>
    <t>Выполнение БЖУ</t>
  </si>
  <si>
    <t>Соотношение БЖУ</t>
  </si>
  <si>
    <t>ЭЦ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</si>
  <si>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</si>
  <si>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</si>
  <si>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</si>
  <si>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</si>
  <si>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</si>
  <si>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</si>
  <si>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</si>
  <si>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</si>
  <si>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</si>
  <si>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</si>
  <si>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Среднее</t>
  </si>
  <si>
    <t>День и номер недели</t>
  </si>
  <si>
    <t>Завтрак, руб.</t>
  </si>
  <si>
    <t>Второй завтрак, руб.</t>
  </si>
  <si>
    <t>Обед, руб.</t>
  </si>
  <si>
    <t>Полдник, руб.</t>
  </si>
  <si>
    <t>Итого за все приемы пищи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</si>
  <si>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</si>
  <si>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</si>
  <si>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</si>
  <si>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</si>
  <si>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</si>
  <si>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</si>
  <si>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</si>
  <si>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</si>
  <si>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</si>
  <si>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Средняя цена</t>
  </si>
  <si>
    <t xml:space="preserve">* По официальным средним потребительским ценам Росстата по РСО-Алания за октябрь 2021 </t>
  </si>
  <si>
    <t>Котлеты из баранины с томатным соусом, 90/30</t>
  </si>
  <si>
    <t>Биточки из индейки с соусом шпинатным, 90/30</t>
  </si>
  <si>
    <t>Куриное филе запеченное с соусом шпинатным, 90/30</t>
  </si>
  <si>
    <t>Среда</t>
  </si>
  <si>
    <t>Четверг</t>
  </si>
  <si>
    <t>Неделя 1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</si>
  <si>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</si>
  <si>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</si>
  <si>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</si>
  <si>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</si>
  <si>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</si>
  <si>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Биточки из индейки, 90</t>
  </si>
  <si>
    <t>Хек запеченный, 90</t>
  </si>
  <si>
    <t>Рагу овощное, 150</t>
  </si>
  <si>
    <t>Соус томатный, 40</t>
  </si>
  <si>
    <t>Напиток из шиповника, 180</t>
  </si>
  <si>
    <t>макароны отварные, 150</t>
  </si>
  <si>
    <t>Хлеб пшеничный, 40гр</t>
  </si>
  <si>
    <t>Хлеб пшеничный, 40 г.</t>
  </si>
  <si>
    <t>Чай с лимоном, 180</t>
  </si>
  <si>
    <t>Яблоко, 100</t>
  </si>
  <si>
    <t>Мандарин, 100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</si>
  <si>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</si>
  <si>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</si>
  <si>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</si>
  <si>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</si>
  <si>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</si>
  <si>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Винегрет овощной, 60</t>
  </si>
  <si>
    <t>Салат морковный, 60</t>
  </si>
  <si>
    <t>Салат из свеклы с огурцом соленым, 60</t>
  </si>
  <si>
    <t>Каша гречневая рассыпчатая, 150</t>
  </si>
  <si>
    <t>Соус томатный, 30</t>
  </si>
  <si>
    <t>Компот из вишни. 180</t>
  </si>
  <si>
    <t>Компот из сухофруктов, 180</t>
  </si>
  <si>
    <t>Компот из вишни, 180</t>
  </si>
  <si>
    <t>Хлеб пшеничный, 20г.</t>
  </si>
  <si>
    <t>Компот из свежих яблок, 180</t>
  </si>
  <si>
    <t>Хлеб ржаной, 40гр</t>
  </si>
  <si>
    <t>Понедельник-1 Полдник</t>
  </si>
  <si>
    <t>Вторник-1 Полдник</t>
  </si>
  <si>
    <t>Среда-1 Полдник</t>
  </si>
  <si>
    <t>Четверг-1 Полдник</t>
  </si>
  <si>
    <t>Пятница-1 Полдник</t>
  </si>
  <si>
    <t>Неделя 2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</si>
  <si>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</si>
  <si>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</si>
  <si>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</si>
  <si>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</si>
  <si>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</si>
  <si>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Хлеб пшеничный, 40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</si>
  <si>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</si>
  <si>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</si>
  <si>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</si>
  <si>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</si>
  <si>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</si>
  <si>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Салат из картофеля, кукурузы консервированной, огурцы соленого, 60</t>
  </si>
  <si>
    <t>Салат из белокочанной капусты, 60</t>
  </si>
  <si>
    <t>Суп крестьянский с рисом с бульоном из мяса птицы</t>
  </si>
  <si>
    <t>Суп картофельный с горохом на говяжьем бульоне, 200</t>
  </si>
  <si>
    <t>Куриное филе запеченное, 90</t>
  </si>
  <si>
    <t>Макароны отварные, 150</t>
  </si>
  <si>
    <t>Понедельник-2 Полдник</t>
  </si>
  <si>
    <t>Вторник-2 Полдник</t>
  </si>
  <si>
    <t>Среда-2 Полдник</t>
  </si>
  <si>
    <t>Четверг-2 Полдник</t>
  </si>
  <si>
    <t>Пятница-2 Полдник</t>
  </si>
  <si>
    <t>Подгарнировка из свежих огурцов, 20</t>
  </si>
  <si>
    <t>Понедельник-1 Второй завтрак</t>
  </si>
  <si>
    <t>Вторник-1 Второй завтрак</t>
  </si>
  <si>
    <t>Среда-1 Второй завтрак</t>
  </si>
  <si>
    <t>Четверг-1 Второй завтрак</t>
  </si>
  <si>
    <t>Пятница-1 Второй завтрак</t>
  </si>
  <si>
    <t>Булочка постная с маком, 50</t>
  </si>
  <si>
    <t>Сок яблочный, 200</t>
  </si>
  <si>
    <t>Борщ из свежей капусты с картофелем на бульоне из птицы, 200</t>
  </si>
  <si>
    <t>Гуляш из индейки, 90</t>
  </si>
  <si>
    <t>Булочка постная с кунжутом, 50</t>
  </si>
  <si>
    <t>Напиток овсяный, 200</t>
  </si>
  <si>
    <t>Омлет с картофелем, 180</t>
  </si>
  <si>
    <t>Чай с сахаром и лимоном, 180</t>
  </si>
  <si>
    <t>Подгарнировка из свежих помидоров, 20</t>
  </si>
  <si>
    <t>Чай с сахаром, 180</t>
  </si>
  <si>
    <t>Суп из овощей, 200</t>
  </si>
  <si>
    <t>Картофель отварной, 150</t>
  </si>
  <si>
    <t>Яблок, 100</t>
  </si>
  <si>
    <t>Щи из свежей капустой на бульоне из птицы</t>
  </si>
  <si>
    <t>Плов из отварной птицы</t>
  </si>
  <si>
    <t>напиток из шиповника</t>
  </si>
  <si>
    <t>Суп овощной на бульоне из птицы</t>
  </si>
  <si>
    <t>Гуляш из отварной курицы</t>
  </si>
  <si>
    <t>Соус шпинатный, 30</t>
  </si>
  <si>
    <t>Щи и свежей капусты с картофелем</t>
  </si>
  <si>
    <t>Гуляш из отварной курицы, 90</t>
  </si>
  <si>
    <t>Котлеты из Баранины, 90</t>
  </si>
  <si>
    <t>картофель отварной</t>
  </si>
  <si>
    <t>Понедельник-2 Второй завтрак</t>
  </si>
  <si>
    <t>Вторник-2 Второй завтрак</t>
  </si>
  <si>
    <t>Среда-2 Второй завтрак</t>
  </si>
  <si>
    <t>Четверг-2 Второй завтрак</t>
  </si>
  <si>
    <t>Пятница-2 Второй завтрак</t>
  </si>
  <si>
    <t>Основное меню организованного питания РСО-Алания 7-11 лет</t>
  </si>
  <si>
    <t>Диетическое (БМД) меню РСО-Алания  7-11 лет</t>
  </si>
  <si>
    <t>Завтрак 1 день</t>
  </si>
  <si>
    <t>Итого за завтрак</t>
  </si>
  <si>
    <t>Итого за  завтрак</t>
  </si>
  <si>
    <t>Обед 1 день</t>
  </si>
  <si>
    <t>Итого за обед</t>
  </si>
  <si>
    <t>Итого за обел</t>
  </si>
  <si>
    <t>Полдник 1 день</t>
  </si>
  <si>
    <t>Второй завтрак 1 день</t>
  </si>
  <si>
    <t>Завтрак 2 день</t>
  </si>
  <si>
    <t>Второй  завтрак 2 день</t>
  </si>
  <si>
    <t>Обед 2 день</t>
  </si>
  <si>
    <t>Полдник 2 день</t>
  </si>
  <si>
    <t>Завтрак 3 день</t>
  </si>
  <si>
    <t>Второй завтрак 3 день</t>
  </si>
  <si>
    <t>Обед 3 день</t>
  </si>
  <si>
    <t>Полдник 3 день</t>
  </si>
  <si>
    <t>Завтрак 4 день</t>
  </si>
  <si>
    <t>Обед 4 день</t>
  </si>
  <si>
    <t>Второй завтрак 4 день</t>
  </si>
  <si>
    <t>Полдник 4 день</t>
  </si>
  <si>
    <t>Завтрак 5 день</t>
  </si>
  <si>
    <t>Второй завтрак 5 день</t>
  </si>
  <si>
    <t>Обед 5 день</t>
  </si>
  <si>
    <t>Полдник 5 день</t>
  </si>
  <si>
    <t>Завтрак 6 день</t>
  </si>
  <si>
    <t>Второй завтрак 6 день</t>
  </si>
  <si>
    <t>Обед 6 день</t>
  </si>
  <si>
    <t>Полдник 6 день</t>
  </si>
  <si>
    <t>Завтрак 7 день</t>
  </si>
  <si>
    <t>Второй завтрак 7 день</t>
  </si>
  <si>
    <t>Обед 7 день</t>
  </si>
  <si>
    <t>Полдник 7 день</t>
  </si>
  <si>
    <t>Завтрак 8 день</t>
  </si>
  <si>
    <t>Второй завтрак 8 день</t>
  </si>
  <si>
    <t>Обед  8 день</t>
  </si>
  <si>
    <t>Полдник  8 день</t>
  </si>
  <si>
    <t>Завтрак  9 день</t>
  </si>
  <si>
    <t>Второй завтрак 9 день</t>
  </si>
  <si>
    <t>Полдник 9 день</t>
  </si>
  <si>
    <t>Обед 9 день</t>
  </si>
  <si>
    <t>Завтрак 10 день</t>
  </si>
  <si>
    <t>Второй завтрак 10 день</t>
  </si>
  <si>
    <t>Обед 10 день</t>
  </si>
  <si>
    <t>Полдник 10 день</t>
  </si>
  <si>
    <t>Сравнительная структура основного и диетического (БМД) меню общеобразовательных организаций РСО-Алания</t>
  </si>
  <si>
    <t xml:space="preserve">Показатели </t>
  </si>
  <si>
    <t>Приложение 5</t>
  </si>
  <si>
    <t>Энерге
тическая ценность (ккал)</t>
  </si>
  <si>
    <t>Приложение 2</t>
  </si>
  <si>
    <t>Приложение 3</t>
  </si>
  <si>
    <t>Приложение 4</t>
  </si>
  <si>
    <t>Пятница-2</t>
  </si>
  <si>
    <t>Показатели химико-энергетических зарактеристик  типового 10-ти дневного диетического (безмолочная диета) меню обучающихся общеобразовательных организаций РСО-Алания возрастная категория 7-11 лет</t>
  </si>
  <si>
    <t>Расчет себестоимости Проекта типового 10-ти дневного диетического (безмолочная диета) меню для обучающихся общеобразовательных организаций РСО-Алания возрастная категория 7-11 лет</t>
  </si>
  <si>
    <t>Себестоимость блюд типового 10-ти дневного диетического (безмолочная диета) меню  для обучающихся в общеобразовательных организациях РСО-Алания возрастная категория 7-11 лет</t>
  </si>
  <si>
    <t>Показатели соотношения пищевых веществ и энергии Проекта типового 10-ти дневного диетического (безмолочная диета) меню для обучающихся общеобразовательных организаций РСО-Алания возрастная категория 7-11 лет</t>
  </si>
  <si>
    <t>Возрастная категория</t>
  </si>
  <si>
    <t xml:space="preserve">Возрастная категория </t>
  </si>
  <si>
    <t>Вариант реализации сезонных замен типового 10-ти дневного диетического меню (безмолочная диета)  для обучающихся в общеобразовательных организациях РСО-Алания</t>
  </si>
  <si>
    <t>№ рецептуры</t>
  </si>
  <si>
    <t>Наименование блюда</t>
  </si>
  <si>
    <t>Примечание</t>
  </si>
  <si>
    <t>В сезонной замене не нуждается</t>
  </si>
  <si>
    <t>40/М</t>
  </si>
  <si>
    <t>Салат картофельный с морковью и зеленым горошком</t>
  </si>
  <si>
    <t>20/М</t>
  </si>
  <si>
    <t>24/М/ССЖ</t>
  </si>
  <si>
    <t>42/М</t>
  </si>
  <si>
    <t>Салат картофельный с солеными огурцами и зеленым горошком</t>
  </si>
  <si>
    <t>Салат из картофеля, кукурузы консервированной, огурца соленого и моркови</t>
  </si>
  <si>
    <t>50/М</t>
  </si>
  <si>
    <t>Салат из отварной свеклы</t>
  </si>
  <si>
    <t>24/М</t>
  </si>
  <si>
    <t>Приложение 6</t>
  </si>
  <si>
    <t>УТВЕРЖДАЮ</t>
  </si>
  <si>
    <t>"____" ______________________ 2022 г.</t>
  </si>
  <si>
    <t>Типовое 10-ти дневное диетическое меню для обучающихся с непереносимостью лактозы (аллергией на молочные продукты) 1-4 классов общеобразовательных организаций Республики Северная Осетия-Алания</t>
  </si>
</sst>
</file>

<file path=xl/styles.xml><?xml version="1.0" encoding="utf-8"?>
<styleSheet xmlns="http://schemas.openxmlformats.org/spreadsheetml/2006/main">
  <numFmts count="3">
    <numFmt numFmtId="164" formatCode="_-* #,##0.00\ _₽_-;\-* #,##0.00\ _₽_-;_-* \-??\ _₽_-;_-@_-"/>
    <numFmt numFmtId="165" formatCode="0.0"/>
    <numFmt numFmtId="166" formatCode="0\%"/>
  </numFmts>
  <fonts count="21">
    <font>
      <sz val="8"/>
      <color rgb="FF000000"/>
      <name val="Arial"/>
      <family val="2"/>
      <charset val="1"/>
    </font>
    <font>
      <sz val="11"/>
      <color rgb="FF333333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8"/>
      <name val="Arial"/>
      <family val="2"/>
      <charset val="1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8"/>
      <color rgb="FF000000"/>
      <name val="Arial"/>
      <family val="2"/>
      <charset val="1"/>
    </font>
    <font>
      <sz val="10"/>
      <color indexed="63"/>
      <name val="Arial Narrow"/>
      <family val="2"/>
      <charset val="204"/>
    </font>
    <font>
      <sz val="10"/>
      <color rgb="FF00000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sz val="8"/>
      <color rgb="FF333333"/>
      <name val="Arial Narrow"/>
      <family val="2"/>
      <charset val="204"/>
    </font>
    <font>
      <sz val="8"/>
      <color rgb="FF000000"/>
      <name val="Arial Narrow"/>
      <family val="2"/>
      <charset val="204"/>
    </font>
    <font>
      <sz val="8"/>
      <color indexed="63"/>
      <name val="Arial Narrow"/>
      <family val="2"/>
      <charset val="204"/>
    </font>
    <font>
      <b/>
      <sz val="8"/>
      <color indexed="63"/>
      <name val="Arial Narrow"/>
      <family val="2"/>
      <charset val="204"/>
    </font>
    <font>
      <sz val="8"/>
      <name val="Arial Narrow"/>
      <family val="2"/>
      <charset val="204"/>
    </font>
    <font>
      <u/>
      <sz val="10"/>
      <name val="Arial"/>
      <family val="2"/>
      <charset val="1"/>
    </font>
    <font>
      <sz val="10"/>
      <color indexed="63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6" fillId="0" borderId="0"/>
    <xf numFmtId="9" fontId="9" fillId="0" borderId="0" applyBorder="0" applyProtection="0"/>
    <xf numFmtId="9" fontId="9" fillId="0" borderId="0" applyBorder="0" applyProtection="0"/>
    <xf numFmtId="9" fontId="9" fillId="0" borderId="0" applyBorder="0" applyProtection="0"/>
    <xf numFmtId="0" fontId="6" fillId="0" borderId="0"/>
    <xf numFmtId="164" fontId="1" fillId="0" borderId="0" applyBorder="0" applyProtection="0"/>
    <xf numFmtId="164" fontId="9" fillId="0" borderId="0" applyBorder="0" applyProtection="0"/>
    <xf numFmtId="0" fontId="9" fillId="0" borderId="0"/>
  </cellStyleXfs>
  <cellXfs count="149">
    <xf numFmtId="0" fontId="0" fillId="0" borderId="0" xfId="0"/>
    <xf numFmtId="0" fontId="7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7" fillId="0" borderId="0" xfId="0" applyNumberFormat="1" applyFont="1" applyAlignment="1">
      <alignment horizontal="right"/>
    </xf>
    <xf numFmtId="0" fontId="10" fillId="0" borderId="0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center"/>
    </xf>
    <xf numFmtId="0" fontId="10" fillId="0" borderId="0" xfId="0" applyNumberFormat="1" applyFont="1" applyAlignment="1">
      <alignment horizontal="left"/>
    </xf>
    <xf numFmtId="0" fontId="10" fillId="0" borderId="0" xfId="0" applyNumberFormat="1" applyFont="1" applyAlignment="1">
      <alignment horizontal="center"/>
    </xf>
    <xf numFmtId="0" fontId="11" fillId="0" borderId="0" xfId="0" applyFont="1"/>
    <xf numFmtId="1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" fontId="8" fillId="0" borderId="1" xfId="0" applyNumberFormat="1" applyFont="1" applyBorder="1" applyAlignment="1">
      <alignment horizontal="center" vertical="top"/>
    </xf>
    <xf numFmtId="165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1" fontId="8" fillId="0" borderId="1" xfId="12" applyNumberFormat="1" applyFont="1" applyBorder="1" applyAlignment="1">
      <alignment horizontal="center" vertical="top"/>
    </xf>
    <xf numFmtId="1" fontId="8" fillId="0" borderId="1" xfId="12" applyNumberFormat="1" applyFont="1" applyBorder="1" applyAlignment="1">
      <alignment horizontal="center"/>
    </xf>
    <xf numFmtId="2" fontId="8" fillId="0" borderId="1" xfId="12" applyNumberFormat="1" applyFont="1" applyBorder="1" applyAlignment="1">
      <alignment horizontal="center" vertical="top"/>
    </xf>
    <xf numFmtId="165" fontId="8" fillId="0" borderId="1" xfId="12" applyNumberFormat="1" applyFont="1" applyBorder="1" applyAlignment="1">
      <alignment horizontal="center" vertical="top"/>
    </xf>
    <xf numFmtId="0" fontId="8" fillId="0" borderId="1" xfId="12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7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0" fontId="8" fillId="0" borderId="0" xfId="10" applyFont="1" applyAlignment="1">
      <alignment horizontal="center" vertical="center"/>
    </xf>
    <xf numFmtId="0" fontId="8" fillId="0" borderId="0" xfId="10" applyFont="1" applyAlignment="1">
      <alignment horizontal="left" vertical="center"/>
    </xf>
    <xf numFmtId="0" fontId="8" fillId="0" borderId="0" xfId="10" applyFont="1" applyAlignment="1">
      <alignment vertical="center"/>
    </xf>
    <xf numFmtId="0" fontId="11" fillId="0" borderId="0" xfId="0" applyFont="1" applyAlignment="1">
      <alignment vertical="center"/>
    </xf>
    <xf numFmtId="0" fontId="8" fillId="4" borderId="0" xfId="10" applyFont="1" applyFill="1" applyAlignment="1">
      <alignment vertical="center"/>
    </xf>
    <xf numFmtId="0" fontId="8" fillId="4" borderId="3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/>
    </xf>
    <xf numFmtId="0" fontId="12" fillId="3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0" borderId="0" xfId="10" applyFont="1" applyAlignment="1">
      <alignment horizontal="left" vertical="center" wrapText="1"/>
    </xf>
    <xf numFmtId="0" fontId="8" fillId="0" borderId="1" xfId="0" applyFont="1" applyBorder="1" applyAlignment="1">
      <alignment horizontal="right" vertical="top"/>
    </xf>
    <xf numFmtId="1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8" fillId="0" borderId="1" xfId="12" applyNumberFormat="1" applyFont="1" applyBorder="1" applyAlignment="1">
      <alignment horizontal="center" vertical="center"/>
    </xf>
    <xf numFmtId="2" fontId="8" fillId="0" borderId="1" xfId="12" applyNumberFormat="1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 wrapText="1"/>
    </xf>
    <xf numFmtId="166" fontId="8" fillId="0" borderId="1" xfId="12" applyNumberFormat="1" applyFont="1" applyBorder="1" applyAlignment="1">
      <alignment horizontal="center"/>
    </xf>
    <xf numFmtId="0" fontId="8" fillId="0" borderId="1" xfId="12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2" fontId="8" fillId="0" borderId="3" xfId="0" applyNumberFormat="1" applyFont="1" applyFill="1" applyBorder="1" applyAlignment="1">
      <alignment horizontal="center" vertical="center" wrapText="1"/>
    </xf>
    <xf numFmtId="0" fontId="8" fillId="0" borderId="2" xfId="10" applyFont="1" applyFill="1" applyBorder="1" applyAlignment="1">
      <alignment horizontal="left" vertical="center"/>
    </xf>
    <xf numFmtId="0" fontId="12" fillId="0" borderId="2" xfId="10" applyFont="1" applyFill="1" applyBorder="1" applyAlignment="1">
      <alignment horizontal="left" vertical="center"/>
    </xf>
    <xf numFmtId="0" fontId="8" fillId="0" borderId="0" xfId="10" applyFont="1" applyFill="1" applyAlignment="1">
      <alignment horizontal="left" vertical="center"/>
    </xf>
    <xf numFmtId="2" fontId="8" fillId="0" borderId="0" xfId="10" applyNumberFormat="1" applyFont="1" applyFill="1" applyAlignment="1">
      <alignment horizontal="left" vertical="center"/>
    </xf>
    <xf numFmtId="0" fontId="8" fillId="0" borderId="0" xfId="19" applyFont="1" applyFill="1" applyAlignment="1">
      <alignment vertical="center"/>
    </xf>
    <xf numFmtId="0" fontId="8" fillId="0" borderId="0" xfId="19" applyFont="1" applyFill="1" applyAlignment="1">
      <alignment horizontal="right" vertical="center"/>
    </xf>
    <xf numFmtId="0" fontId="7" fillId="0" borderId="3" xfId="10" applyFont="1" applyFill="1" applyBorder="1" applyAlignment="1">
      <alignment horizontal="center" vertical="center"/>
    </xf>
    <xf numFmtId="0" fontId="7" fillId="0" borderId="3" xfId="10" applyFont="1" applyFill="1" applyBorder="1" applyAlignment="1">
      <alignment horizontal="center" vertical="center" wrapText="1"/>
    </xf>
    <xf numFmtId="2" fontId="8" fillId="0" borderId="3" xfId="19" applyNumberFormat="1" applyFont="1" applyFill="1" applyBorder="1" applyAlignment="1">
      <alignment horizontal="center" vertical="center"/>
    </xf>
    <xf numFmtId="2" fontId="7" fillId="0" borderId="3" xfId="19" applyNumberFormat="1" applyFont="1" applyFill="1" applyBorder="1" applyAlignment="1">
      <alignment horizontal="center" vertical="center"/>
    </xf>
    <xf numFmtId="0" fontId="14" fillId="0" borderId="0" xfId="5" applyFont="1" applyAlignment="1">
      <alignment vertical="center"/>
    </xf>
    <xf numFmtId="0" fontId="15" fillId="0" borderId="0" xfId="0" applyFont="1" applyAlignment="1">
      <alignment vertical="center"/>
    </xf>
    <xf numFmtId="2" fontId="18" fillId="0" borderId="8" xfId="5" applyNumberFormat="1" applyFont="1" applyBorder="1" applyAlignment="1">
      <alignment horizontal="center" vertical="center"/>
    </xf>
    <xf numFmtId="0" fontId="18" fillId="0" borderId="8" xfId="5" applyNumberFormat="1" applyFont="1" applyBorder="1" applyAlignment="1">
      <alignment vertical="center" wrapText="1"/>
    </xf>
    <xf numFmtId="0" fontId="16" fillId="0" borderId="8" xfId="5" applyFont="1" applyBorder="1" applyAlignment="1">
      <alignment vertical="center"/>
    </xf>
    <xf numFmtId="1" fontId="18" fillId="0" borderId="8" xfId="5" applyNumberFormat="1" applyFont="1" applyBorder="1" applyAlignment="1">
      <alignment horizontal="center" vertical="center"/>
    </xf>
    <xf numFmtId="165" fontId="18" fillId="0" borderId="8" xfId="5" applyNumberFormat="1" applyFont="1" applyFill="1" applyBorder="1" applyAlignment="1">
      <alignment horizontal="center" vertical="center"/>
    </xf>
    <xf numFmtId="0" fontId="18" fillId="0" borderId="8" xfId="5" applyNumberFormat="1" applyFont="1" applyFill="1" applyBorder="1" applyAlignment="1">
      <alignment vertical="center" wrapText="1"/>
    </xf>
    <xf numFmtId="0" fontId="17" fillId="0" borderId="8" xfId="5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5" applyFont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center"/>
    </xf>
    <xf numFmtId="0" fontId="7" fillId="3" borderId="0" xfId="10" applyFont="1" applyFill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0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7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0" xfId="0" applyNumberFormat="1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inden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0" fontId="10" fillId="0" borderId="0" xfId="0" applyFont="1" applyBorder="1" applyAlignment="1">
      <alignment horizontal="left" wrapText="1"/>
    </xf>
    <xf numFmtId="0" fontId="7" fillId="0" borderId="0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10" applyFont="1" applyFill="1" applyBorder="1" applyAlignment="1">
      <alignment horizontal="center" vertical="center" wrapText="1"/>
    </xf>
    <xf numFmtId="0" fontId="8" fillId="0" borderId="0" xfId="10" applyFont="1" applyFill="1" applyBorder="1" applyAlignment="1">
      <alignment horizontal="left" vertical="center" wrapText="1"/>
    </xf>
    <xf numFmtId="0" fontId="17" fillId="0" borderId="0" xfId="5" applyFont="1" applyBorder="1" applyAlignment="1">
      <alignment horizontal="center" vertical="center" wrapText="1"/>
    </xf>
  </cellXfs>
  <cellStyles count="20">
    <cellStyle name="Обычный" xfId="0" builtinId="0"/>
    <cellStyle name="Обычный 2" xfId="1"/>
    <cellStyle name="Обычный 2 2" xfId="2"/>
    <cellStyle name="Обычный 2 3" xfId="3"/>
    <cellStyle name="Обычный 2 3 2" xfId="4"/>
    <cellStyle name="Обычный 3" xfId="5"/>
    <cellStyle name="Обычный 3 2" xfId="6"/>
    <cellStyle name="Обычный 3 2 2" xfId="7"/>
    <cellStyle name="Обычный 4" xfId="8"/>
    <cellStyle name="Обычный 5" xfId="9"/>
    <cellStyle name="Обычный 6" xfId="10"/>
    <cellStyle name="Обычный 7" xfId="11"/>
    <cellStyle name="Обычный 8" xfId="19"/>
    <cellStyle name="Обычный_ХЭХ" xfId="12"/>
    <cellStyle name="Процентный 2" xfId="13"/>
    <cellStyle name="Процентный 2 2" xfId="14"/>
    <cellStyle name="Процентный 3" xfId="15"/>
    <cellStyle name="Процентный 4" xfId="16"/>
    <cellStyle name="Финансовый 2" xfId="17"/>
    <cellStyle name="Финансовый 2 2" xfId="1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D2D2D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I284"/>
  <sheetViews>
    <sheetView topLeftCell="A109" workbookViewId="0">
      <selection activeCell="C63" sqref="C63"/>
    </sheetView>
  </sheetViews>
  <sheetFormatPr defaultColWidth="9.1640625" defaultRowHeight="12.75"/>
  <cols>
    <col min="1" max="1" width="36.5" style="61" customWidth="1"/>
    <col min="2" max="2" width="10.83203125" style="37" customWidth="1"/>
    <col min="3" max="3" width="4" style="39" customWidth="1"/>
    <col min="4" max="4" width="40.33203125" style="39" customWidth="1"/>
    <col min="5" max="5" width="12.83203125" style="39" customWidth="1"/>
    <col min="6" max="1023" width="10.6640625" style="39" customWidth="1"/>
    <col min="1024" max="16384" width="9.1640625" style="40"/>
  </cols>
  <sheetData>
    <row r="1" spans="1:5" ht="45" customHeight="1">
      <c r="A1" s="123" t="s">
        <v>364</v>
      </c>
      <c r="B1" s="123"/>
      <c r="C1" s="123"/>
      <c r="D1" s="123"/>
      <c r="E1" s="123"/>
    </row>
    <row r="2" spans="1:5" ht="45" customHeight="1">
      <c r="A2" s="122" t="s">
        <v>318</v>
      </c>
      <c r="B2" s="122"/>
      <c r="C2" s="41"/>
      <c r="D2" s="122" t="s">
        <v>319</v>
      </c>
      <c r="E2" s="122"/>
    </row>
    <row r="3" spans="1:5" s="26" customFormat="1" ht="12.75" customHeight="1">
      <c r="A3" s="127" t="s">
        <v>70</v>
      </c>
      <c r="B3" s="127" t="s">
        <v>8</v>
      </c>
      <c r="C3" s="25"/>
      <c r="D3" s="127" t="s">
        <v>70</v>
      </c>
      <c r="E3" s="127" t="s">
        <v>8</v>
      </c>
    </row>
    <row r="4" spans="1:5" s="26" customFormat="1">
      <c r="A4" s="127"/>
      <c r="B4" s="127"/>
      <c r="C4" s="25"/>
      <c r="D4" s="127"/>
      <c r="E4" s="127"/>
    </row>
    <row r="5" spans="1:5" s="27" customFormat="1" ht="13.5" customHeight="1">
      <c r="A5" s="124" t="s">
        <v>320</v>
      </c>
      <c r="B5" s="125"/>
      <c r="C5" s="125"/>
      <c r="D5" s="125"/>
      <c r="E5" s="126"/>
    </row>
    <row r="6" spans="1:5" s="27" customFormat="1">
      <c r="A6" s="42" t="s">
        <v>25</v>
      </c>
      <c r="B6" s="43">
        <v>10</v>
      </c>
      <c r="C6" s="28"/>
      <c r="D6" s="42" t="s">
        <v>71</v>
      </c>
      <c r="E6" s="43">
        <v>20</v>
      </c>
    </row>
    <row r="7" spans="1:5" s="30" customFormat="1">
      <c r="A7" s="42" t="s">
        <v>26</v>
      </c>
      <c r="B7" s="43">
        <v>90</v>
      </c>
      <c r="C7" s="29"/>
      <c r="D7" s="42" t="s">
        <v>26</v>
      </c>
      <c r="E7" s="43">
        <v>90</v>
      </c>
    </row>
    <row r="8" spans="1:5" s="30" customFormat="1">
      <c r="A8" s="42" t="s">
        <v>27</v>
      </c>
      <c r="B8" s="43">
        <v>150</v>
      </c>
      <c r="C8" s="29"/>
      <c r="D8" s="42" t="s">
        <v>27</v>
      </c>
      <c r="E8" s="43">
        <v>150</v>
      </c>
    </row>
    <row r="9" spans="1:5" s="30" customFormat="1">
      <c r="A9" s="42" t="s">
        <v>72</v>
      </c>
      <c r="B9" s="43">
        <v>180</v>
      </c>
      <c r="C9" s="29"/>
      <c r="D9" s="44" t="s">
        <v>73</v>
      </c>
      <c r="E9" s="45">
        <v>180</v>
      </c>
    </row>
    <row r="10" spans="1:5" s="30" customFormat="1">
      <c r="A10" s="42" t="s">
        <v>28</v>
      </c>
      <c r="B10" s="43">
        <v>40</v>
      </c>
      <c r="C10" s="29"/>
      <c r="D10" s="44" t="s">
        <v>28</v>
      </c>
      <c r="E10" s="45">
        <v>40</v>
      </c>
    </row>
    <row r="11" spans="1:5" s="30" customFormat="1">
      <c r="A11" s="44" t="s">
        <v>30</v>
      </c>
      <c r="B11" s="45">
        <v>100</v>
      </c>
      <c r="C11" s="29"/>
      <c r="D11" s="44" t="s">
        <v>30</v>
      </c>
      <c r="E11" s="45">
        <v>100</v>
      </c>
    </row>
    <row r="12" spans="1:5" s="49" customFormat="1">
      <c r="A12" s="46" t="s">
        <v>321</v>
      </c>
      <c r="B12" s="47">
        <f>SUM(B6:B11)</f>
        <v>570</v>
      </c>
      <c r="C12" s="48"/>
      <c r="D12" s="46" t="s">
        <v>322</v>
      </c>
      <c r="E12" s="47">
        <f>SUM(E6:E11)</f>
        <v>580</v>
      </c>
    </row>
    <row r="13" spans="1:5" s="49" customFormat="1">
      <c r="A13" s="124" t="s">
        <v>327</v>
      </c>
      <c r="B13" s="125"/>
      <c r="C13" s="125"/>
      <c r="D13" s="125" t="s">
        <v>74</v>
      </c>
      <c r="E13" s="126"/>
    </row>
    <row r="14" spans="1:5" s="49" customFormat="1">
      <c r="A14" s="44"/>
      <c r="B14" s="45"/>
      <c r="C14" s="48"/>
      <c r="D14" s="50" t="s">
        <v>75</v>
      </c>
      <c r="E14" s="51">
        <v>50</v>
      </c>
    </row>
    <row r="15" spans="1:5" s="49" customFormat="1">
      <c r="A15" s="44"/>
      <c r="B15" s="45"/>
      <c r="C15" s="48"/>
      <c r="D15" s="50" t="s">
        <v>76</v>
      </c>
      <c r="E15" s="51">
        <v>200</v>
      </c>
    </row>
    <row r="16" spans="1:5" s="32" customFormat="1">
      <c r="A16" s="46"/>
      <c r="B16" s="47"/>
      <c r="C16" s="31"/>
      <c r="D16" s="46" t="s">
        <v>77</v>
      </c>
      <c r="E16" s="47">
        <f>SUM(E14:E15)</f>
        <v>250</v>
      </c>
    </row>
    <row r="17" spans="1:5" s="32" customFormat="1">
      <c r="A17" s="124" t="s">
        <v>323</v>
      </c>
      <c r="B17" s="125"/>
      <c r="C17" s="125"/>
      <c r="D17" s="125" t="s">
        <v>74</v>
      </c>
      <c r="E17" s="126"/>
    </row>
    <row r="18" spans="1:5" s="30" customFormat="1">
      <c r="A18" s="44" t="s">
        <v>34</v>
      </c>
      <c r="B18" s="45">
        <v>60</v>
      </c>
      <c r="C18" s="29"/>
      <c r="D18" s="44" t="s">
        <v>34</v>
      </c>
      <c r="E18" s="45">
        <v>60</v>
      </c>
    </row>
    <row r="19" spans="1:5" s="30" customFormat="1" ht="25.5">
      <c r="A19" s="44" t="s">
        <v>78</v>
      </c>
      <c r="B19" s="45">
        <v>205</v>
      </c>
      <c r="C19" s="29"/>
      <c r="D19" s="44" t="s">
        <v>79</v>
      </c>
      <c r="E19" s="45">
        <v>200</v>
      </c>
    </row>
    <row r="20" spans="1:5" s="30" customFormat="1">
      <c r="A20" s="44" t="s">
        <v>35</v>
      </c>
      <c r="B20" s="45">
        <v>90</v>
      </c>
      <c r="C20" s="29"/>
      <c r="D20" s="44" t="s">
        <v>80</v>
      </c>
      <c r="E20" s="45">
        <v>90</v>
      </c>
    </row>
    <row r="21" spans="1:5" s="30" customFormat="1">
      <c r="A21" s="44" t="s">
        <v>36</v>
      </c>
      <c r="B21" s="45">
        <v>150</v>
      </c>
      <c r="C21" s="29"/>
      <c r="D21" s="44" t="s">
        <v>36</v>
      </c>
      <c r="E21" s="45">
        <v>150</v>
      </c>
    </row>
    <row r="22" spans="1:5" s="30" customFormat="1">
      <c r="A22" s="44" t="s">
        <v>81</v>
      </c>
      <c r="B22" s="45">
        <v>180</v>
      </c>
      <c r="C22" s="29"/>
      <c r="D22" s="44" t="s">
        <v>81</v>
      </c>
      <c r="E22" s="45">
        <v>180</v>
      </c>
    </row>
    <row r="23" spans="1:5" s="30" customFormat="1">
      <c r="A23" s="44" t="s">
        <v>28</v>
      </c>
      <c r="B23" s="45">
        <v>20</v>
      </c>
      <c r="C23" s="29"/>
      <c r="D23" s="44" t="s">
        <v>28</v>
      </c>
      <c r="E23" s="45">
        <v>20</v>
      </c>
    </row>
    <row r="24" spans="1:5" s="30" customFormat="1">
      <c r="A24" s="44" t="s">
        <v>82</v>
      </c>
      <c r="B24" s="45">
        <v>40</v>
      </c>
      <c r="C24" s="29"/>
      <c r="D24" s="44" t="s">
        <v>82</v>
      </c>
      <c r="E24" s="45">
        <v>40</v>
      </c>
    </row>
    <row r="25" spans="1:5" s="30" customFormat="1">
      <c r="A25" s="44" t="s">
        <v>30</v>
      </c>
      <c r="B25" s="45">
        <v>100</v>
      </c>
      <c r="C25" s="29"/>
      <c r="D25" s="44" t="s">
        <v>30</v>
      </c>
      <c r="E25" s="45">
        <v>100</v>
      </c>
    </row>
    <row r="26" spans="1:5" s="49" customFormat="1">
      <c r="A26" s="46" t="s">
        <v>324</v>
      </c>
      <c r="B26" s="47">
        <f>SUM(B18:B25)</f>
        <v>845</v>
      </c>
      <c r="C26" s="48"/>
      <c r="D26" s="46" t="s">
        <v>325</v>
      </c>
      <c r="E26" s="47">
        <f>SUM(E18:E25)</f>
        <v>840</v>
      </c>
    </row>
    <row r="27" spans="1:5" s="32" customFormat="1">
      <c r="A27" s="124" t="s">
        <v>326</v>
      </c>
      <c r="B27" s="125"/>
      <c r="C27" s="125"/>
      <c r="D27" s="125"/>
      <c r="E27" s="126"/>
    </row>
    <row r="28" spans="1:5" s="30" customFormat="1">
      <c r="A28" s="44" t="s">
        <v>83</v>
      </c>
      <c r="B28" s="45">
        <v>75</v>
      </c>
      <c r="C28" s="29"/>
      <c r="D28" s="50" t="s">
        <v>84</v>
      </c>
      <c r="E28" s="51">
        <v>50</v>
      </c>
    </row>
    <row r="29" spans="1:5" s="30" customFormat="1" ht="25.5">
      <c r="A29" s="44" t="s">
        <v>49</v>
      </c>
      <c r="B29" s="45">
        <v>180</v>
      </c>
      <c r="C29" s="29"/>
      <c r="D29" s="50" t="s">
        <v>85</v>
      </c>
      <c r="E29" s="51">
        <v>200</v>
      </c>
    </row>
    <row r="30" spans="1:5" s="49" customFormat="1">
      <c r="A30" s="46" t="s">
        <v>86</v>
      </c>
      <c r="B30" s="47">
        <f>SUM(B28:B29)</f>
        <v>255</v>
      </c>
      <c r="C30" s="48"/>
      <c r="D30" s="46" t="s">
        <v>86</v>
      </c>
      <c r="E30" s="47">
        <f>SUM(E28:E29)</f>
        <v>250</v>
      </c>
    </row>
    <row r="31" spans="1:5" s="49" customFormat="1">
      <c r="A31" s="52"/>
      <c r="B31" s="53"/>
      <c r="C31" s="48"/>
      <c r="D31" s="54"/>
      <c r="E31" s="55"/>
    </row>
    <row r="32" spans="1:5" s="30" customFormat="1">
      <c r="A32" s="124" t="s">
        <v>328</v>
      </c>
      <c r="B32" s="125"/>
      <c r="C32" s="125"/>
      <c r="D32" s="125"/>
      <c r="E32" s="126"/>
    </row>
    <row r="33" spans="1:5" s="30" customFormat="1">
      <c r="A33" s="44" t="s">
        <v>41</v>
      </c>
      <c r="B33" s="45">
        <v>15</v>
      </c>
      <c r="C33" s="29"/>
      <c r="D33" s="44"/>
      <c r="E33" s="45"/>
    </row>
    <row r="34" spans="1:5" s="30" customFormat="1">
      <c r="A34" s="44" t="s">
        <v>42</v>
      </c>
      <c r="B34" s="45">
        <v>40</v>
      </c>
      <c r="C34" s="29"/>
      <c r="D34" s="44" t="s">
        <v>87</v>
      </c>
      <c r="E34" s="45">
        <v>180</v>
      </c>
    </row>
    <row r="35" spans="1:5" s="30" customFormat="1">
      <c r="A35" s="44" t="s">
        <v>88</v>
      </c>
      <c r="B35" s="45">
        <v>160</v>
      </c>
      <c r="C35" s="29"/>
      <c r="D35" s="44"/>
      <c r="E35" s="45"/>
    </row>
    <row r="36" spans="1:5" s="30" customFormat="1">
      <c r="A36" s="44" t="s">
        <v>89</v>
      </c>
      <c r="B36" s="45">
        <v>180</v>
      </c>
      <c r="C36" s="29"/>
      <c r="D36" s="44" t="s">
        <v>90</v>
      </c>
      <c r="E36" s="45">
        <v>180</v>
      </c>
    </row>
    <row r="37" spans="1:5" s="30" customFormat="1">
      <c r="A37" s="44" t="s">
        <v>28</v>
      </c>
      <c r="B37" s="45">
        <v>40</v>
      </c>
      <c r="C37" s="29"/>
      <c r="D37" s="44" t="s">
        <v>28</v>
      </c>
      <c r="E37" s="45">
        <v>40</v>
      </c>
    </row>
    <row r="38" spans="1:5" s="30" customFormat="1">
      <c r="A38" s="44" t="s">
        <v>43</v>
      </c>
      <c r="B38" s="45">
        <v>100</v>
      </c>
      <c r="C38" s="29"/>
      <c r="D38" s="44" t="s">
        <v>43</v>
      </c>
      <c r="E38" s="45">
        <v>100</v>
      </c>
    </row>
    <row r="39" spans="1:5" s="49" customFormat="1">
      <c r="A39" s="46" t="s">
        <v>321</v>
      </c>
      <c r="B39" s="47">
        <f>SUM(B33:B38)</f>
        <v>535</v>
      </c>
      <c r="C39" s="48"/>
      <c r="D39" s="46" t="s">
        <v>321</v>
      </c>
      <c r="E39" s="47">
        <f>SUM(E33:E38)</f>
        <v>500</v>
      </c>
    </row>
    <row r="40" spans="1:5" s="49" customFormat="1">
      <c r="A40" s="124" t="s">
        <v>329</v>
      </c>
      <c r="B40" s="125"/>
      <c r="C40" s="125"/>
      <c r="D40" s="125"/>
      <c r="E40" s="126"/>
    </row>
    <row r="41" spans="1:5" s="49" customFormat="1">
      <c r="A41" s="44"/>
      <c r="B41" s="45"/>
      <c r="C41" s="48"/>
      <c r="D41" s="50" t="s">
        <v>84</v>
      </c>
      <c r="E41" s="51">
        <v>50</v>
      </c>
    </row>
    <row r="42" spans="1:5" s="49" customFormat="1" ht="25.5">
      <c r="A42" s="44"/>
      <c r="B42" s="45"/>
      <c r="C42" s="48"/>
      <c r="D42" s="50" t="s">
        <v>85</v>
      </c>
      <c r="E42" s="51">
        <v>200</v>
      </c>
    </row>
    <row r="43" spans="1:5" s="49" customFormat="1">
      <c r="A43" s="46"/>
      <c r="B43" s="47"/>
      <c r="C43" s="48"/>
      <c r="D43" s="46" t="s">
        <v>77</v>
      </c>
      <c r="E43" s="47">
        <f>SUM(E41:E42)</f>
        <v>250</v>
      </c>
    </row>
    <row r="44" spans="1:5" s="32" customFormat="1">
      <c r="A44" s="124" t="s">
        <v>330</v>
      </c>
      <c r="B44" s="125"/>
      <c r="C44" s="125"/>
      <c r="D44" s="125"/>
      <c r="E44" s="126"/>
    </row>
    <row r="45" spans="1:5" s="30" customFormat="1">
      <c r="A45" s="44" t="s">
        <v>45</v>
      </c>
      <c r="B45" s="45">
        <v>60</v>
      </c>
      <c r="C45" s="29"/>
      <c r="D45" s="44" t="s">
        <v>45</v>
      </c>
      <c r="E45" s="45">
        <v>60</v>
      </c>
    </row>
    <row r="46" spans="1:5" s="30" customFormat="1" ht="25.5">
      <c r="A46" s="44" t="s">
        <v>46</v>
      </c>
      <c r="B46" s="45">
        <v>200</v>
      </c>
      <c r="C46" s="29"/>
      <c r="D46" s="44" t="s">
        <v>91</v>
      </c>
      <c r="E46" s="45">
        <v>200</v>
      </c>
    </row>
    <row r="47" spans="1:5" s="30" customFormat="1">
      <c r="A47" s="44" t="s">
        <v>26</v>
      </c>
      <c r="B47" s="45">
        <v>90</v>
      </c>
      <c r="C47" s="29"/>
      <c r="D47" s="44" t="s">
        <v>26</v>
      </c>
      <c r="E47" s="45">
        <v>90</v>
      </c>
    </row>
    <row r="48" spans="1:5" s="30" customFormat="1">
      <c r="A48" s="44" t="s">
        <v>27</v>
      </c>
      <c r="B48" s="45">
        <v>150</v>
      </c>
      <c r="C48" s="29"/>
      <c r="D48" s="44" t="s">
        <v>27</v>
      </c>
      <c r="E48" s="45">
        <v>150</v>
      </c>
    </row>
    <row r="49" spans="1:5" s="30" customFormat="1">
      <c r="A49" s="44" t="s">
        <v>92</v>
      </c>
      <c r="B49" s="45">
        <v>180</v>
      </c>
      <c r="C49" s="29"/>
      <c r="D49" s="44" t="s">
        <v>92</v>
      </c>
      <c r="E49" s="45">
        <v>180</v>
      </c>
    </row>
    <row r="50" spans="1:5" s="30" customFormat="1">
      <c r="A50" s="44" t="s">
        <v>28</v>
      </c>
      <c r="B50" s="45">
        <v>20</v>
      </c>
      <c r="C50" s="29"/>
      <c r="D50" s="44" t="s">
        <v>28</v>
      </c>
      <c r="E50" s="45">
        <v>20</v>
      </c>
    </row>
    <row r="51" spans="1:5" s="30" customFormat="1">
      <c r="A51" s="44" t="s">
        <v>37</v>
      </c>
      <c r="B51" s="45">
        <v>40</v>
      </c>
      <c r="C51" s="29"/>
      <c r="D51" s="44" t="s">
        <v>37</v>
      </c>
      <c r="E51" s="45">
        <v>40</v>
      </c>
    </row>
    <row r="52" spans="1:5" s="30" customFormat="1">
      <c r="A52" s="44" t="s">
        <v>30</v>
      </c>
      <c r="B52" s="45">
        <v>100</v>
      </c>
      <c r="C52" s="29"/>
      <c r="D52" s="44" t="s">
        <v>30</v>
      </c>
      <c r="E52" s="45">
        <v>100</v>
      </c>
    </row>
    <row r="53" spans="1:5" s="49" customFormat="1">
      <c r="A53" s="46" t="s">
        <v>324</v>
      </c>
      <c r="B53" s="47">
        <f>SUM(B45:B52)</f>
        <v>840</v>
      </c>
      <c r="C53" s="48"/>
      <c r="D53" s="46" t="s">
        <v>324</v>
      </c>
      <c r="E53" s="47">
        <f>SUM(E45:E52)</f>
        <v>840</v>
      </c>
    </row>
    <row r="54" spans="1:5" s="32" customFormat="1">
      <c r="A54" s="124" t="s">
        <v>331</v>
      </c>
      <c r="B54" s="125"/>
      <c r="C54" s="125"/>
      <c r="D54" s="125"/>
      <c r="E54" s="126"/>
    </row>
    <row r="55" spans="1:5" s="30" customFormat="1">
      <c r="A55" s="44" t="s">
        <v>93</v>
      </c>
      <c r="B55" s="45">
        <v>80</v>
      </c>
      <c r="C55" s="29"/>
      <c r="D55" s="50" t="s">
        <v>75</v>
      </c>
      <c r="E55" s="51">
        <v>50</v>
      </c>
    </row>
    <row r="56" spans="1:5" s="30" customFormat="1">
      <c r="A56" s="44" t="s">
        <v>94</v>
      </c>
      <c r="B56" s="45">
        <v>180</v>
      </c>
      <c r="C56" s="29"/>
      <c r="D56" s="50" t="s">
        <v>76</v>
      </c>
      <c r="E56" s="51">
        <v>200</v>
      </c>
    </row>
    <row r="57" spans="1:5" s="49" customFormat="1">
      <c r="A57" s="46" t="s">
        <v>86</v>
      </c>
      <c r="B57" s="47">
        <f>SUM(B55:B56)</f>
        <v>260</v>
      </c>
      <c r="C57" s="48"/>
      <c r="D57" s="46" t="s">
        <v>86</v>
      </c>
      <c r="E57" s="47">
        <f>SUM(E55:E56)</f>
        <v>250</v>
      </c>
    </row>
    <row r="58" spans="1:5" s="49" customFormat="1">
      <c r="A58" s="52"/>
      <c r="B58" s="53"/>
      <c r="C58" s="48"/>
      <c r="D58" s="54"/>
      <c r="E58" s="55"/>
    </row>
    <row r="59" spans="1:5" s="33" customFormat="1">
      <c r="A59" s="124" t="s">
        <v>332</v>
      </c>
      <c r="B59" s="125"/>
      <c r="C59" s="125"/>
      <c r="D59" s="125"/>
      <c r="E59" s="126"/>
    </row>
    <row r="60" spans="1:5" s="30" customFormat="1">
      <c r="A60" s="44" t="s">
        <v>25</v>
      </c>
      <c r="B60" s="45">
        <v>10</v>
      </c>
      <c r="C60" s="29"/>
      <c r="D60" s="44" t="s">
        <v>95</v>
      </c>
      <c r="E60" s="45">
        <v>20</v>
      </c>
    </row>
    <row r="61" spans="1:5" s="30" customFormat="1">
      <c r="A61" s="44" t="s">
        <v>66</v>
      </c>
      <c r="B61" s="45">
        <v>90</v>
      </c>
      <c r="C61" s="29"/>
      <c r="D61" s="44" t="s">
        <v>96</v>
      </c>
      <c r="E61" s="45">
        <v>90</v>
      </c>
    </row>
    <row r="62" spans="1:5" s="30" customFormat="1">
      <c r="A62" s="44" t="s">
        <v>97</v>
      </c>
      <c r="B62" s="45">
        <v>30</v>
      </c>
      <c r="C62" s="29"/>
      <c r="D62" s="44" t="s">
        <v>98</v>
      </c>
      <c r="E62" s="45">
        <v>30</v>
      </c>
    </row>
    <row r="63" spans="1:5" s="30" customFormat="1">
      <c r="A63" s="44" t="s">
        <v>48</v>
      </c>
      <c r="B63" s="45">
        <v>150</v>
      </c>
      <c r="C63" s="29"/>
      <c r="D63" s="44" t="s">
        <v>48</v>
      </c>
      <c r="E63" s="45">
        <v>150</v>
      </c>
    </row>
    <row r="64" spans="1:5" s="30" customFormat="1">
      <c r="A64" s="44" t="s">
        <v>99</v>
      </c>
      <c r="B64" s="45">
        <v>180</v>
      </c>
      <c r="C64" s="29"/>
      <c r="D64" s="44" t="s">
        <v>100</v>
      </c>
      <c r="E64" s="45">
        <v>180</v>
      </c>
    </row>
    <row r="65" spans="1:5" s="30" customFormat="1">
      <c r="A65" s="44" t="s">
        <v>28</v>
      </c>
      <c r="B65" s="45">
        <v>40</v>
      </c>
      <c r="C65" s="29"/>
      <c r="D65" s="44" t="s">
        <v>28</v>
      </c>
      <c r="E65" s="45">
        <v>40</v>
      </c>
    </row>
    <row r="66" spans="1:5" s="30" customFormat="1">
      <c r="A66" s="44" t="s">
        <v>30</v>
      </c>
      <c r="B66" s="45">
        <v>100</v>
      </c>
      <c r="C66" s="29"/>
      <c r="D66" s="44" t="s">
        <v>30</v>
      </c>
      <c r="E66" s="45">
        <v>100</v>
      </c>
    </row>
    <row r="67" spans="1:5" s="49" customFormat="1">
      <c r="A67" s="46" t="s">
        <v>321</v>
      </c>
      <c r="B67" s="47">
        <f>SUM(B60:B66)</f>
        <v>600</v>
      </c>
      <c r="C67" s="48"/>
      <c r="D67" s="46" t="s">
        <v>321</v>
      </c>
      <c r="E67" s="47">
        <f>SUM(E60:E66)</f>
        <v>610</v>
      </c>
    </row>
    <row r="68" spans="1:5" s="49" customFormat="1">
      <c r="A68" s="124" t="s">
        <v>333</v>
      </c>
      <c r="B68" s="125"/>
      <c r="C68" s="125"/>
      <c r="D68" s="125"/>
      <c r="E68" s="126"/>
    </row>
    <row r="69" spans="1:5" s="49" customFormat="1">
      <c r="A69" s="44"/>
      <c r="B69" s="45"/>
      <c r="C69" s="48"/>
      <c r="D69" s="50" t="s">
        <v>75</v>
      </c>
      <c r="E69" s="51">
        <v>50</v>
      </c>
    </row>
    <row r="70" spans="1:5" s="49" customFormat="1">
      <c r="A70" s="44"/>
      <c r="B70" s="45"/>
      <c r="C70" s="48"/>
      <c r="D70" s="50" t="s">
        <v>76</v>
      </c>
      <c r="E70" s="51">
        <v>200</v>
      </c>
    </row>
    <row r="71" spans="1:5" s="49" customFormat="1">
      <c r="A71" s="46"/>
      <c r="B71" s="47"/>
      <c r="C71" s="48"/>
      <c r="D71" s="46" t="s">
        <v>77</v>
      </c>
      <c r="E71" s="47">
        <f>SUM(E69:E70)</f>
        <v>250</v>
      </c>
    </row>
    <row r="72" spans="1:5" s="32" customFormat="1">
      <c r="A72" s="124" t="s">
        <v>334</v>
      </c>
      <c r="B72" s="125"/>
      <c r="C72" s="125"/>
      <c r="D72" s="125"/>
      <c r="E72" s="126"/>
    </row>
    <row r="73" spans="1:5" s="30" customFormat="1">
      <c r="A73" s="44" t="s">
        <v>50</v>
      </c>
      <c r="B73" s="45">
        <v>60</v>
      </c>
      <c r="C73" s="29"/>
      <c r="D73" s="44" t="s">
        <v>50</v>
      </c>
      <c r="E73" s="45">
        <v>60</v>
      </c>
    </row>
    <row r="74" spans="1:5" s="30" customFormat="1">
      <c r="A74" s="44" t="s">
        <v>101</v>
      </c>
      <c r="B74" s="45">
        <v>205</v>
      </c>
      <c r="C74" s="29"/>
      <c r="D74" s="44" t="s">
        <v>102</v>
      </c>
      <c r="E74" s="45">
        <v>200</v>
      </c>
    </row>
    <row r="75" spans="1:5" s="30" customFormat="1">
      <c r="A75" s="44" t="s">
        <v>67</v>
      </c>
      <c r="B75" s="45">
        <v>90</v>
      </c>
      <c r="C75" s="29"/>
      <c r="D75" s="44" t="s">
        <v>67</v>
      </c>
      <c r="E75" s="45">
        <v>90</v>
      </c>
    </row>
    <row r="76" spans="1:5" s="30" customFormat="1">
      <c r="A76" s="44" t="s">
        <v>98</v>
      </c>
      <c r="B76" s="45">
        <v>30</v>
      </c>
      <c r="C76" s="29"/>
      <c r="D76" s="44" t="s">
        <v>98</v>
      </c>
      <c r="E76" s="45">
        <v>40</v>
      </c>
    </row>
    <row r="77" spans="1:5" s="30" customFormat="1">
      <c r="A77" s="44" t="s">
        <v>52</v>
      </c>
      <c r="B77" s="45">
        <v>150</v>
      </c>
      <c r="C77" s="29"/>
      <c r="D77" s="44" t="s">
        <v>103</v>
      </c>
      <c r="E77" s="45">
        <v>150</v>
      </c>
    </row>
    <row r="78" spans="1:5" s="30" customFormat="1">
      <c r="A78" s="44" t="s">
        <v>104</v>
      </c>
      <c r="B78" s="45">
        <v>180</v>
      </c>
      <c r="C78" s="29"/>
      <c r="D78" s="44" t="s">
        <v>104</v>
      </c>
      <c r="E78" s="45">
        <v>180</v>
      </c>
    </row>
    <row r="79" spans="1:5" s="30" customFormat="1">
      <c r="A79" s="44" t="s">
        <v>28</v>
      </c>
      <c r="B79" s="45">
        <v>20</v>
      </c>
      <c r="C79" s="29"/>
      <c r="D79" s="44" t="s">
        <v>28</v>
      </c>
      <c r="E79" s="45">
        <v>20</v>
      </c>
    </row>
    <row r="80" spans="1:5" s="30" customFormat="1">
      <c r="A80" s="44" t="s">
        <v>37</v>
      </c>
      <c r="B80" s="45">
        <v>40</v>
      </c>
      <c r="C80" s="29"/>
      <c r="D80" s="44" t="s">
        <v>37</v>
      </c>
      <c r="E80" s="45">
        <v>40</v>
      </c>
    </row>
    <row r="81" spans="1:5" s="30" customFormat="1">
      <c r="A81" s="44" t="s">
        <v>30</v>
      </c>
      <c r="B81" s="45">
        <v>100</v>
      </c>
      <c r="C81" s="29"/>
      <c r="D81" s="44" t="s">
        <v>30</v>
      </c>
      <c r="E81" s="45">
        <v>100</v>
      </c>
    </row>
    <row r="82" spans="1:5" s="49" customFormat="1">
      <c r="A82" s="46" t="s">
        <v>324</v>
      </c>
      <c r="B82" s="47">
        <f>SUM(B73:B81)</f>
        <v>875</v>
      </c>
      <c r="C82" s="48"/>
      <c r="D82" s="46" t="s">
        <v>324</v>
      </c>
      <c r="E82" s="47">
        <f>SUM(E73:E81)</f>
        <v>880</v>
      </c>
    </row>
    <row r="83" spans="1:5" s="32" customFormat="1">
      <c r="A83" s="124" t="s">
        <v>335</v>
      </c>
      <c r="B83" s="125"/>
      <c r="C83" s="125"/>
      <c r="D83" s="125"/>
      <c r="E83" s="126"/>
    </row>
    <row r="84" spans="1:5" s="30" customFormat="1">
      <c r="A84" s="44" t="s">
        <v>105</v>
      </c>
      <c r="B84" s="45">
        <v>20</v>
      </c>
      <c r="C84" s="29"/>
      <c r="D84" s="50" t="s">
        <v>84</v>
      </c>
      <c r="E84" s="51">
        <v>50</v>
      </c>
    </row>
    <row r="85" spans="1:5" s="30" customFormat="1" ht="25.5">
      <c r="A85" s="44" t="s">
        <v>106</v>
      </c>
      <c r="B85" s="45">
        <v>200</v>
      </c>
      <c r="C85" s="29"/>
      <c r="D85" s="50" t="s">
        <v>85</v>
      </c>
      <c r="E85" s="51">
        <v>200</v>
      </c>
    </row>
    <row r="86" spans="1:5" s="49" customFormat="1">
      <c r="A86" s="46" t="s">
        <v>86</v>
      </c>
      <c r="B86" s="47">
        <f>SUM(B84:B85)</f>
        <v>220</v>
      </c>
      <c r="C86" s="48"/>
      <c r="D86" s="46" t="s">
        <v>86</v>
      </c>
      <c r="E86" s="47">
        <f>SUM(E84:E85)</f>
        <v>250</v>
      </c>
    </row>
    <row r="87" spans="1:5" s="30" customFormat="1">
      <c r="A87" s="124" t="s">
        <v>336</v>
      </c>
      <c r="B87" s="125"/>
      <c r="C87" s="125"/>
      <c r="D87" s="125"/>
      <c r="E87" s="126"/>
    </row>
    <row r="88" spans="1:5" s="30" customFormat="1">
      <c r="A88" s="44" t="s">
        <v>107</v>
      </c>
      <c r="B88" s="45">
        <v>150</v>
      </c>
      <c r="C88" s="29"/>
      <c r="D88" s="44" t="s">
        <v>80</v>
      </c>
      <c r="E88" s="45">
        <v>90</v>
      </c>
    </row>
    <row r="89" spans="1:5" s="30" customFormat="1">
      <c r="A89" s="44" t="s">
        <v>108</v>
      </c>
      <c r="B89" s="45">
        <v>40</v>
      </c>
      <c r="C89" s="29"/>
      <c r="D89" s="44" t="s">
        <v>36</v>
      </c>
      <c r="E89" s="45">
        <v>150</v>
      </c>
    </row>
    <row r="90" spans="1:5" s="30" customFormat="1">
      <c r="A90" s="44" t="s">
        <v>94</v>
      </c>
      <c r="B90" s="45">
        <v>180</v>
      </c>
      <c r="C90" s="29"/>
      <c r="D90" s="44" t="s">
        <v>90</v>
      </c>
      <c r="E90" s="45">
        <v>180</v>
      </c>
    </row>
    <row r="91" spans="1:5" s="30" customFormat="1">
      <c r="A91" s="44" t="s">
        <v>109</v>
      </c>
      <c r="B91" s="45">
        <v>30</v>
      </c>
      <c r="C91" s="29"/>
      <c r="D91" s="44" t="s">
        <v>28</v>
      </c>
      <c r="E91" s="45">
        <v>40</v>
      </c>
    </row>
    <row r="92" spans="1:5" s="30" customFormat="1">
      <c r="A92" s="44" t="s">
        <v>53</v>
      </c>
      <c r="B92" s="45">
        <v>50</v>
      </c>
      <c r="C92" s="29"/>
      <c r="D92" s="44" t="s">
        <v>30</v>
      </c>
      <c r="E92" s="45">
        <v>100</v>
      </c>
    </row>
    <row r="93" spans="1:5" s="30" customFormat="1">
      <c r="A93" s="44" t="s">
        <v>43</v>
      </c>
      <c r="B93" s="45">
        <v>100</v>
      </c>
      <c r="C93" s="29"/>
      <c r="D93" s="44"/>
      <c r="E93" s="45"/>
    </row>
    <row r="94" spans="1:5" s="49" customFormat="1">
      <c r="A94" s="46" t="s">
        <v>321</v>
      </c>
      <c r="B94" s="47">
        <f>SUM(B88:B93)</f>
        <v>550</v>
      </c>
      <c r="C94" s="48"/>
      <c r="D94" s="46" t="s">
        <v>321</v>
      </c>
      <c r="E94" s="47">
        <f>SUM(E88:E93)</f>
        <v>560</v>
      </c>
    </row>
    <row r="95" spans="1:5" s="49" customFormat="1">
      <c r="A95" s="124" t="s">
        <v>338</v>
      </c>
      <c r="B95" s="125"/>
      <c r="C95" s="125"/>
      <c r="D95" s="125"/>
      <c r="E95" s="126"/>
    </row>
    <row r="96" spans="1:5" s="49" customFormat="1">
      <c r="A96" s="44"/>
      <c r="B96" s="45"/>
      <c r="C96" s="48"/>
      <c r="D96" s="50" t="s">
        <v>84</v>
      </c>
      <c r="E96" s="51">
        <v>50</v>
      </c>
    </row>
    <row r="97" spans="1:5" s="49" customFormat="1" ht="25.5">
      <c r="A97" s="44"/>
      <c r="B97" s="45"/>
      <c r="C97" s="48"/>
      <c r="D97" s="50" t="s">
        <v>85</v>
      </c>
      <c r="E97" s="51">
        <v>200</v>
      </c>
    </row>
    <row r="98" spans="1:5" s="49" customFormat="1">
      <c r="A98" s="46"/>
      <c r="B98" s="47"/>
      <c r="C98" s="48"/>
      <c r="D98" s="46" t="s">
        <v>77</v>
      </c>
      <c r="E98" s="47">
        <f>SUM(E96:E97)</f>
        <v>250</v>
      </c>
    </row>
    <row r="99" spans="1:5" s="32" customFormat="1">
      <c r="A99" s="124" t="s">
        <v>337</v>
      </c>
      <c r="B99" s="125"/>
      <c r="C99" s="125"/>
      <c r="D99" s="125"/>
      <c r="E99" s="126"/>
    </row>
    <row r="100" spans="1:5" s="30" customFormat="1">
      <c r="A100" s="44" t="s">
        <v>55</v>
      </c>
      <c r="B100" s="45">
        <v>60</v>
      </c>
      <c r="C100" s="29"/>
      <c r="D100" s="44" t="s">
        <v>55</v>
      </c>
      <c r="E100" s="45">
        <v>60</v>
      </c>
    </row>
    <row r="101" spans="1:5" s="30" customFormat="1" ht="25.5">
      <c r="A101" s="44" t="s">
        <v>56</v>
      </c>
      <c r="B101" s="45">
        <v>200</v>
      </c>
      <c r="C101" s="29"/>
      <c r="D101" s="44" t="s">
        <v>110</v>
      </c>
      <c r="E101" s="45">
        <v>200</v>
      </c>
    </row>
    <row r="102" spans="1:5" s="30" customFormat="1">
      <c r="A102" s="44" t="s">
        <v>66</v>
      </c>
      <c r="B102" s="45">
        <v>90</v>
      </c>
      <c r="C102" s="29"/>
      <c r="D102" s="44" t="s">
        <v>96</v>
      </c>
      <c r="E102" s="45">
        <v>90</v>
      </c>
    </row>
    <row r="103" spans="1:5" s="30" customFormat="1">
      <c r="A103" s="44" t="s">
        <v>97</v>
      </c>
      <c r="B103" s="45">
        <v>30</v>
      </c>
      <c r="C103" s="29"/>
      <c r="D103" s="44" t="s">
        <v>98</v>
      </c>
      <c r="E103" s="45">
        <v>30</v>
      </c>
    </row>
    <row r="104" spans="1:5" s="30" customFormat="1">
      <c r="A104" s="44" t="s">
        <v>48</v>
      </c>
      <c r="B104" s="45">
        <v>150</v>
      </c>
      <c r="C104" s="29"/>
      <c r="D104" s="44" t="s">
        <v>48</v>
      </c>
      <c r="E104" s="45">
        <v>150</v>
      </c>
    </row>
    <row r="105" spans="1:5" s="30" customFormat="1">
      <c r="A105" s="44" t="s">
        <v>81</v>
      </c>
      <c r="B105" s="45">
        <v>180</v>
      </c>
      <c r="C105" s="29"/>
      <c r="D105" s="44" t="s">
        <v>81</v>
      </c>
      <c r="E105" s="45">
        <v>180</v>
      </c>
    </row>
    <row r="106" spans="1:5" s="30" customFormat="1">
      <c r="A106" s="44" t="s">
        <v>28</v>
      </c>
      <c r="B106" s="45">
        <v>20</v>
      </c>
      <c r="C106" s="29"/>
      <c r="D106" s="44" t="s">
        <v>28</v>
      </c>
      <c r="E106" s="45">
        <v>20</v>
      </c>
    </row>
    <row r="107" spans="1:5" s="30" customFormat="1">
      <c r="A107" s="44" t="s">
        <v>37</v>
      </c>
      <c r="B107" s="45">
        <v>40</v>
      </c>
      <c r="C107" s="29"/>
      <c r="D107" s="44" t="s">
        <v>37</v>
      </c>
      <c r="E107" s="45">
        <v>40</v>
      </c>
    </row>
    <row r="108" spans="1:5" s="30" customFormat="1">
      <c r="A108" s="44" t="s">
        <v>30</v>
      </c>
      <c r="B108" s="45">
        <v>100</v>
      </c>
      <c r="C108" s="29"/>
      <c r="D108" s="44" t="s">
        <v>30</v>
      </c>
      <c r="E108" s="45">
        <v>100</v>
      </c>
    </row>
    <row r="109" spans="1:5" s="49" customFormat="1">
      <c r="A109" s="46" t="s">
        <v>324</v>
      </c>
      <c r="B109" s="47">
        <f>SUM(B100:B108)</f>
        <v>870</v>
      </c>
      <c r="C109" s="48"/>
      <c r="D109" s="46" t="s">
        <v>324</v>
      </c>
      <c r="E109" s="47">
        <f>SUM(E100:E108)</f>
        <v>870</v>
      </c>
    </row>
    <row r="110" spans="1:5" s="32" customFormat="1">
      <c r="A110" s="124" t="s">
        <v>339</v>
      </c>
      <c r="B110" s="125"/>
      <c r="C110" s="125"/>
      <c r="D110" s="125"/>
      <c r="E110" s="126"/>
    </row>
    <row r="111" spans="1:5" s="30" customFormat="1">
      <c r="A111" s="44" t="s">
        <v>111</v>
      </c>
      <c r="B111" s="45">
        <v>75</v>
      </c>
      <c r="C111" s="29"/>
      <c r="D111" s="50" t="s">
        <v>75</v>
      </c>
      <c r="E111" s="51">
        <v>50</v>
      </c>
    </row>
    <row r="112" spans="1:5" s="30" customFormat="1">
      <c r="A112" s="44" t="s">
        <v>49</v>
      </c>
      <c r="B112" s="45">
        <v>180</v>
      </c>
      <c r="C112" s="29"/>
      <c r="D112" s="50" t="s">
        <v>76</v>
      </c>
      <c r="E112" s="51">
        <v>200</v>
      </c>
    </row>
    <row r="113" spans="1:5" s="49" customFormat="1">
      <c r="A113" s="46" t="s">
        <v>86</v>
      </c>
      <c r="B113" s="47">
        <f>SUM(B111:B112)</f>
        <v>255</v>
      </c>
      <c r="C113" s="48"/>
      <c r="D113" s="46" t="s">
        <v>86</v>
      </c>
      <c r="E113" s="47">
        <f>SUM(E111:E112)</f>
        <v>250</v>
      </c>
    </row>
    <row r="114" spans="1:5" s="56" customFormat="1">
      <c r="A114" s="124" t="s">
        <v>340</v>
      </c>
      <c r="B114" s="125"/>
      <c r="C114" s="125"/>
      <c r="D114" s="125"/>
      <c r="E114" s="126"/>
    </row>
    <row r="115" spans="1:5" s="30" customFormat="1">
      <c r="A115" s="44" t="s">
        <v>41</v>
      </c>
      <c r="B115" s="45">
        <v>15</v>
      </c>
      <c r="C115" s="29"/>
      <c r="D115" s="44" t="s">
        <v>112</v>
      </c>
      <c r="E115" s="45">
        <v>20</v>
      </c>
    </row>
    <row r="116" spans="1:5" s="30" customFormat="1">
      <c r="A116" s="44" t="s">
        <v>67</v>
      </c>
      <c r="B116" s="45">
        <v>90</v>
      </c>
      <c r="C116" s="29"/>
      <c r="D116" s="44" t="s">
        <v>67</v>
      </c>
      <c r="E116" s="45">
        <v>90</v>
      </c>
    </row>
    <row r="117" spans="1:5" s="30" customFormat="1">
      <c r="A117" s="44" t="s">
        <v>98</v>
      </c>
      <c r="B117" s="45">
        <v>30</v>
      </c>
      <c r="C117" s="29"/>
      <c r="D117" s="44" t="s">
        <v>98</v>
      </c>
      <c r="E117" s="45">
        <v>40</v>
      </c>
    </row>
    <row r="118" spans="1:5" s="30" customFormat="1">
      <c r="A118" s="44" t="s">
        <v>52</v>
      </c>
      <c r="B118" s="45">
        <v>150</v>
      </c>
      <c r="C118" s="29"/>
      <c r="D118" s="44" t="s">
        <v>103</v>
      </c>
      <c r="E118" s="45">
        <v>150</v>
      </c>
    </row>
    <row r="119" spans="1:5" s="30" customFormat="1">
      <c r="A119" s="44" t="s">
        <v>90</v>
      </c>
      <c r="B119" s="45">
        <v>180</v>
      </c>
      <c r="C119" s="29"/>
      <c r="D119" s="44" t="s">
        <v>100</v>
      </c>
      <c r="E119" s="45">
        <v>180</v>
      </c>
    </row>
    <row r="120" spans="1:5" s="30" customFormat="1">
      <c r="A120" s="44" t="s">
        <v>28</v>
      </c>
      <c r="B120" s="45">
        <v>40</v>
      </c>
      <c r="C120" s="29"/>
      <c r="D120" s="44" t="s">
        <v>28</v>
      </c>
      <c r="E120" s="45">
        <v>40</v>
      </c>
    </row>
    <row r="121" spans="1:5" s="30" customFormat="1">
      <c r="A121" s="44" t="s">
        <v>30</v>
      </c>
      <c r="B121" s="45">
        <v>100</v>
      </c>
      <c r="C121" s="29"/>
      <c r="D121" s="44" t="s">
        <v>30</v>
      </c>
      <c r="E121" s="45">
        <v>100</v>
      </c>
    </row>
    <row r="122" spans="1:5" s="49" customFormat="1" ht="20.25" customHeight="1">
      <c r="A122" s="46" t="s">
        <v>321</v>
      </c>
      <c r="B122" s="47">
        <f>SUM(B115:B121)</f>
        <v>605</v>
      </c>
      <c r="C122" s="48"/>
      <c r="D122" s="46" t="s">
        <v>321</v>
      </c>
      <c r="E122" s="47">
        <f>SUM(E115:E121)</f>
        <v>620</v>
      </c>
    </row>
    <row r="123" spans="1:5" s="49" customFormat="1">
      <c r="A123" s="124" t="s">
        <v>341</v>
      </c>
      <c r="B123" s="125"/>
      <c r="C123" s="125"/>
      <c r="D123" s="125"/>
      <c r="E123" s="126"/>
    </row>
    <row r="124" spans="1:5" s="49" customFormat="1">
      <c r="A124" s="44"/>
      <c r="B124" s="45"/>
      <c r="C124" s="48"/>
      <c r="D124" s="50" t="s">
        <v>75</v>
      </c>
      <c r="E124" s="51">
        <v>50</v>
      </c>
    </row>
    <row r="125" spans="1:5" s="49" customFormat="1">
      <c r="A125" s="44"/>
      <c r="B125" s="45"/>
      <c r="C125" s="48"/>
      <c r="D125" s="50" t="s">
        <v>76</v>
      </c>
      <c r="E125" s="51">
        <v>200</v>
      </c>
    </row>
    <row r="126" spans="1:5" s="49" customFormat="1">
      <c r="A126" s="46"/>
      <c r="B126" s="47"/>
      <c r="C126" s="48"/>
      <c r="D126" s="46" t="s">
        <v>77</v>
      </c>
      <c r="E126" s="47">
        <f>SUM(E124:E125)</f>
        <v>250</v>
      </c>
    </row>
    <row r="127" spans="1:5" s="32" customFormat="1">
      <c r="A127" s="124" t="s">
        <v>342</v>
      </c>
      <c r="B127" s="125"/>
      <c r="C127" s="125"/>
      <c r="D127" s="125"/>
      <c r="E127" s="126"/>
    </row>
    <row r="128" spans="1:5" s="30" customFormat="1">
      <c r="A128" s="44" t="s">
        <v>58</v>
      </c>
      <c r="B128" s="45">
        <v>60</v>
      </c>
      <c r="C128" s="29"/>
      <c r="D128" s="44" t="s">
        <v>113</v>
      </c>
      <c r="E128" s="45">
        <v>60</v>
      </c>
    </row>
    <row r="129" spans="1:5" s="30" customFormat="1" ht="25.5">
      <c r="A129" s="44" t="s">
        <v>114</v>
      </c>
      <c r="B129" s="45">
        <v>205</v>
      </c>
      <c r="C129" s="29"/>
      <c r="D129" s="44" t="s">
        <v>115</v>
      </c>
      <c r="E129" s="45">
        <v>200</v>
      </c>
    </row>
    <row r="130" spans="1:5" s="30" customFormat="1">
      <c r="A130" s="44" t="s">
        <v>116</v>
      </c>
      <c r="B130" s="45">
        <v>240</v>
      </c>
      <c r="C130" s="29"/>
      <c r="D130" s="44" t="s">
        <v>116</v>
      </c>
      <c r="E130" s="45">
        <v>240</v>
      </c>
    </row>
    <row r="131" spans="1:5" s="30" customFormat="1">
      <c r="A131" s="44" t="s">
        <v>92</v>
      </c>
      <c r="B131" s="45">
        <v>180</v>
      </c>
      <c r="C131" s="29"/>
      <c r="D131" s="44" t="s">
        <v>92</v>
      </c>
      <c r="E131" s="45">
        <v>180</v>
      </c>
    </row>
    <row r="132" spans="1:5" s="30" customFormat="1">
      <c r="A132" s="44" t="s">
        <v>37</v>
      </c>
      <c r="B132" s="45">
        <v>40</v>
      </c>
      <c r="C132" s="29"/>
      <c r="D132" s="44" t="s">
        <v>37</v>
      </c>
      <c r="E132" s="45">
        <v>40</v>
      </c>
    </row>
    <row r="133" spans="1:5" s="30" customFormat="1">
      <c r="A133" s="44" t="s">
        <v>28</v>
      </c>
      <c r="B133" s="45">
        <v>20</v>
      </c>
      <c r="C133" s="29"/>
      <c r="D133" s="44" t="s">
        <v>28</v>
      </c>
      <c r="E133" s="45">
        <v>20</v>
      </c>
    </row>
    <row r="134" spans="1:5" s="30" customFormat="1">
      <c r="A134" s="44" t="s">
        <v>30</v>
      </c>
      <c r="B134" s="45">
        <v>100</v>
      </c>
      <c r="C134" s="29"/>
      <c r="D134" s="44" t="s">
        <v>30</v>
      </c>
      <c r="E134" s="45">
        <v>100</v>
      </c>
    </row>
    <row r="135" spans="1:5" s="49" customFormat="1">
      <c r="A135" s="46" t="s">
        <v>324</v>
      </c>
      <c r="B135" s="47">
        <f>SUM(B128:B134)</f>
        <v>845</v>
      </c>
      <c r="C135" s="48"/>
      <c r="D135" s="46" t="s">
        <v>324</v>
      </c>
      <c r="E135" s="47">
        <f>SUM(E128:E134)</f>
        <v>840</v>
      </c>
    </row>
    <row r="136" spans="1:5" s="32" customFormat="1">
      <c r="A136" s="124" t="s">
        <v>343</v>
      </c>
      <c r="B136" s="125"/>
      <c r="C136" s="125"/>
      <c r="D136" s="125"/>
      <c r="E136" s="126"/>
    </row>
    <row r="137" spans="1:5" s="30" customFormat="1">
      <c r="A137" s="44" t="s">
        <v>117</v>
      </c>
      <c r="B137" s="45">
        <v>75</v>
      </c>
      <c r="C137" s="29"/>
      <c r="D137" s="50" t="s">
        <v>84</v>
      </c>
      <c r="E137" s="51">
        <v>50</v>
      </c>
    </row>
    <row r="138" spans="1:5" s="30" customFormat="1">
      <c r="A138" s="44" t="s">
        <v>118</v>
      </c>
      <c r="B138" s="45">
        <v>180</v>
      </c>
      <c r="C138" s="29"/>
      <c r="D138" s="50" t="s">
        <v>76</v>
      </c>
      <c r="E138" s="51">
        <v>200</v>
      </c>
    </row>
    <row r="139" spans="1:5" s="49" customFormat="1">
      <c r="A139" s="46" t="s">
        <v>86</v>
      </c>
      <c r="B139" s="47">
        <f>SUM(B137:B138)</f>
        <v>255</v>
      </c>
      <c r="C139" s="48"/>
      <c r="D139" s="46" t="s">
        <v>86</v>
      </c>
      <c r="E139" s="47">
        <f>SUM(E137:E138)</f>
        <v>250</v>
      </c>
    </row>
    <row r="140" spans="1:5" s="49" customFormat="1">
      <c r="A140" s="124" t="s">
        <v>344</v>
      </c>
      <c r="B140" s="125"/>
      <c r="C140" s="125"/>
      <c r="D140" s="125"/>
      <c r="E140" s="126"/>
    </row>
    <row r="141" spans="1:5" s="30" customFormat="1">
      <c r="A141" s="44"/>
      <c r="B141" s="45"/>
      <c r="C141" s="29"/>
      <c r="D141" s="44" t="s">
        <v>71</v>
      </c>
      <c r="E141" s="45">
        <v>20</v>
      </c>
    </row>
    <row r="142" spans="1:5" s="30" customFormat="1">
      <c r="A142" s="44" t="s">
        <v>116</v>
      </c>
      <c r="B142" s="45">
        <v>240</v>
      </c>
      <c r="C142" s="29"/>
      <c r="D142" s="44" t="s">
        <v>116</v>
      </c>
      <c r="E142" s="45">
        <v>240</v>
      </c>
    </row>
    <row r="143" spans="1:5" s="30" customFormat="1">
      <c r="A143" s="44" t="s">
        <v>72</v>
      </c>
      <c r="B143" s="45">
        <v>180</v>
      </c>
      <c r="C143" s="29"/>
      <c r="D143" s="44" t="s">
        <v>72</v>
      </c>
      <c r="E143" s="45">
        <v>180</v>
      </c>
    </row>
    <row r="144" spans="1:5" s="30" customFormat="1">
      <c r="A144" s="44" t="s">
        <v>28</v>
      </c>
      <c r="B144" s="45">
        <v>40</v>
      </c>
      <c r="C144" s="29"/>
      <c r="D144" s="44" t="s">
        <v>28</v>
      </c>
      <c r="E144" s="45">
        <v>40</v>
      </c>
    </row>
    <row r="145" spans="1:5" s="30" customFormat="1">
      <c r="A145" s="44" t="s">
        <v>43</v>
      </c>
      <c r="B145" s="45">
        <v>100</v>
      </c>
      <c r="C145" s="29"/>
      <c r="D145" s="44" t="s">
        <v>43</v>
      </c>
      <c r="E145" s="45">
        <v>100</v>
      </c>
    </row>
    <row r="146" spans="1:5" s="32" customFormat="1">
      <c r="A146" s="46" t="s">
        <v>321</v>
      </c>
      <c r="B146" s="47">
        <f>SUM(B141:B145)</f>
        <v>560</v>
      </c>
      <c r="C146" s="31"/>
      <c r="D146" s="46" t="s">
        <v>321</v>
      </c>
      <c r="E146" s="47">
        <f>SUM(E141:E145)</f>
        <v>580</v>
      </c>
    </row>
    <row r="147" spans="1:5" s="32" customFormat="1">
      <c r="A147" s="124" t="s">
        <v>345</v>
      </c>
      <c r="B147" s="125"/>
      <c r="C147" s="125"/>
      <c r="D147" s="125"/>
      <c r="E147" s="126"/>
    </row>
    <row r="148" spans="1:5" s="32" customFormat="1">
      <c r="A148" s="44"/>
      <c r="B148" s="45"/>
      <c r="C148" s="31"/>
      <c r="D148" s="50" t="s">
        <v>84</v>
      </c>
      <c r="E148" s="51">
        <v>50</v>
      </c>
    </row>
    <row r="149" spans="1:5" s="32" customFormat="1" ht="25.5">
      <c r="A149" s="44"/>
      <c r="B149" s="45"/>
      <c r="C149" s="31"/>
      <c r="D149" s="50" t="s">
        <v>85</v>
      </c>
      <c r="E149" s="51">
        <v>200</v>
      </c>
    </row>
    <row r="150" spans="1:5" s="32" customFormat="1">
      <c r="A150" s="46"/>
      <c r="B150" s="47"/>
      <c r="C150" s="31"/>
      <c r="D150" s="46" t="s">
        <v>77</v>
      </c>
      <c r="E150" s="47">
        <f>SUM(E148:E149)</f>
        <v>250</v>
      </c>
    </row>
    <row r="151" spans="1:5" s="34" customFormat="1">
      <c r="A151" s="124" t="s">
        <v>346</v>
      </c>
      <c r="B151" s="125"/>
      <c r="C151" s="125"/>
      <c r="D151" s="125"/>
      <c r="E151" s="126"/>
    </row>
    <row r="152" spans="1:5" s="30" customFormat="1" ht="38.25">
      <c r="A152" s="44" t="s">
        <v>119</v>
      </c>
      <c r="B152" s="45">
        <v>60</v>
      </c>
      <c r="C152" s="29"/>
      <c r="D152" s="44" t="s">
        <v>119</v>
      </c>
      <c r="E152" s="45">
        <v>60</v>
      </c>
    </row>
    <row r="153" spans="1:5" s="30" customFormat="1">
      <c r="A153" s="44" t="s">
        <v>101</v>
      </c>
      <c r="B153" s="45">
        <v>205</v>
      </c>
      <c r="C153" s="29"/>
      <c r="D153" s="44" t="s">
        <v>120</v>
      </c>
      <c r="E153" s="45">
        <v>200</v>
      </c>
    </row>
    <row r="154" spans="1:5" s="30" customFormat="1">
      <c r="A154" s="44" t="s">
        <v>60</v>
      </c>
      <c r="B154" s="45">
        <v>90</v>
      </c>
      <c r="C154" s="29"/>
      <c r="D154" s="44" t="s">
        <v>121</v>
      </c>
      <c r="E154" s="45">
        <v>90</v>
      </c>
    </row>
    <row r="155" spans="1:5" s="30" customFormat="1">
      <c r="A155" s="44" t="s">
        <v>36</v>
      </c>
      <c r="B155" s="45">
        <v>150</v>
      </c>
      <c r="C155" s="29"/>
      <c r="D155" s="44" t="s">
        <v>36</v>
      </c>
      <c r="E155" s="45">
        <v>150</v>
      </c>
    </row>
    <row r="156" spans="1:5" s="30" customFormat="1">
      <c r="A156" s="44" t="s">
        <v>104</v>
      </c>
      <c r="B156" s="45">
        <v>180</v>
      </c>
      <c r="C156" s="29"/>
      <c r="D156" s="44" t="s">
        <v>104</v>
      </c>
      <c r="E156" s="45">
        <v>180</v>
      </c>
    </row>
    <row r="157" spans="1:5" s="30" customFormat="1">
      <c r="A157" s="44" t="s">
        <v>28</v>
      </c>
      <c r="B157" s="45">
        <v>20</v>
      </c>
      <c r="C157" s="29"/>
      <c r="D157" s="44" t="s">
        <v>28</v>
      </c>
      <c r="E157" s="45">
        <v>20</v>
      </c>
    </row>
    <row r="158" spans="1:5" s="30" customFormat="1">
      <c r="A158" s="44" t="s">
        <v>37</v>
      </c>
      <c r="B158" s="45">
        <v>40</v>
      </c>
      <c r="C158" s="29"/>
      <c r="D158" s="44" t="s">
        <v>37</v>
      </c>
      <c r="E158" s="45">
        <v>40</v>
      </c>
    </row>
    <row r="159" spans="1:5" s="49" customFormat="1">
      <c r="A159" s="44" t="s">
        <v>30</v>
      </c>
      <c r="B159" s="45">
        <v>100</v>
      </c>
      <c r="C159" s="48"/>
      <c r="D159" s="44" t="s">
        <v>30</v>
      </c>
      <c r="E159" s="45">
        <v>100</v>
      </c>
    </row>
    <row r="160" spans="1:5" s="32" customFormat="1">
      <c r="A160" s="46" t="s">
        <v>324</v>
      </c>
      <c r="B160" s="47">
        <f>SUM(B152:B159)</f>
        <v>845</v>
      </c>
      <c r="C160" s="31"/>
      <c r="D160" s="46" t="s">
        <v>324</v>
      </c>
      <c r="E160" s="47">
        <f>SUM(E152:E159)</f>
        <v>840</v>
      </c>
    </row>
    <row r="161" spans="1:5" s="34" customFormat="1">
      <c r="A161" s="124" t="s">
        <v>347</v>
      </c>
      <c r="B161" s="125"/>
      <c r="C161" s="125"/>
      <c r="D161" s="125"/>
      <c r="E161" s="126"/>
    </row>
    <row r="162" spans="1:5" s="30" customFormat="1">
      <c r="A162" s="44" t="s">
        <v>83</v>
      </c>
      <c r="B162" s="45">
        <v>75</v>
      </c>
      <c r="C162" s="29"/>
      <c r="D162" s="50" t="s">
        <v>75</v>
      </c>
      <c r="E162" s="51">
        <v>50</v>
      </c>
    </row>
    <row r="163" spans="1:5" s="30" customFormat="1">
      <c r="A163" s="44" t="s">
        <v>99</v>
      </c>
      <c r="B163" s="45">
        <v>180</v>
      </c>
      <c r="C163" s="29"/>
      <c r="D163" s="50" t="s">
        <v>76</v>
      </c>
      <c r="E163" s="51">
        <v>200</v>
      </c>
    </row>
    <row r="164" spans="1:5" s="56" customFormat="1">
      <c r="A164" s="46" t="s">
        <v>86</v>
      </c>
      <c r="B164" s="47">
        <f>SUM(B162:B163)</f>
        <v>255</v>
      </c>
      <c r="C164" s="57"/>
      <c r="D164" s="46" t="s">
        <v>86</v>
      </c>
      <c r="E164" s="47">
        <f>SUM(E162:E163)</f>
        <v>250</v>
      </c>
    </row>
    <row r="165" spans="1:5" s="30" customFormat="1">
      <c r="A165" s="124" t="s">
        <v>348</v>
      </c>
      <c r="B165" s="125"/>
      <c r="C165" s="125"/>
      <c r="D165" s="125"/>
      <c r="E165" s="126"/>
    </row>
    <row r="166" spans="1:5" s="30" customFormat="1">
      <c r="A166" s="44" t="s">
        <v>41</v>
      </c>
      <c r="B166" s="45">
        <v>15</v>
      </c>
      <c r="C166" s="29"/>
      <c r="D166" s="44" t="s">
        <v>87</v>
      </c>
      <c r="E166" s="45">
        <v>180</v>
      </c>
    </row>
    <row r="167" spans="1:5" s="30" customFormat="1">
      <c r="A167" s="44" t="s">
        <v>42</v>
      </c>
      <c r="B167" s="45">
        <v>40</v>
      </c>
      <c r="C167" s="29"/>
      <c r="D167" s="44" t="s">
        <v>100</v>
      </c>
      <c r="E167" s="45">
        <v>180</v>
      </c>
    </row>
    <row r="168" spans="1:5" s="30" customFormat="1">
      <c r="A168" s="44" t="s">
        <v>61</v>
      </c>
      <c r="B168" s="45">
        <v>160</v>
      </c>
      <c r="C168" s="29"/>
      <c r="D168" s="44" t="s">
        <v>28</v>
      </c>
      <c r="E168" s="45">
        <v>40</v>
      </c>
    </row>
    <row r="169" spans="1:5" s="30" customFormat="1">
      <c r="A169" s="44" t="s">
        <v>118</v>
      </c>
      <c r="B169" s="45">
        <v>180</v>
      </c>
      <c r="C169" s="29"/>
      <c r="D169" s="44" t="s">
        <v>43</v>
      </c>
      <c r="E169" s="45">
        <v>100</v>
      </c>
    </row>
    <row r="170" spans="1:5" s="30" customFormat="1">
      <c r="A170" s="44" t="s">
        <v>28</v>
      </c>
      <c r="B170" s="45">
        <v>40</v>
      </c>
      <c r="C170" s="29"/>
      <c r="D170" s="35"/>
      <c r="E170" s="35"/>
    </row>
    <row r="171" spans="1:5" s="49" customFormat="1">
      <c r="A171" s="44" t="s">
        <v>43</v>
      </c>
      <c r="B171" s="45">
        <v>100</v>
      </c>
      <c r="C171" s="48"/>
      <c r="D171" s="58"/>
      <c r="E171" s="58"/>
    </row>
    <row r="172" spans="1:5" s="32" customFormat="1">
      <c r="A172" s="46" t="s">
        <v>321</v>
      </c>
      <c r="B172" s="47">
        <f>SUM(B166:B171)</f>
        <v>535</v>
      </c>
      <c r="C172" s="31"/>
      <c r="D172" s="46" t="s">
        <v>321</v>
      </c>
      <c r="E172" s="47">
        <f>SUM(E166:E171)</f>
        <v>500</v>
      </c>
    </row>
    <row r="173" spans="1:5" s="32" customFormat="1">
      <c r="A173" s="124" t="s">
        <v>349</v>
      </c>
      <c r="B173" s="125"/>
      <c r="C173" s="125"/>
      <c r="D173" s="125"/>
      <c r="E173" s="126"/>
    </row>
    <row r="174" spans="1:5" s="32" customFormat="1">
      <c r="A174" s="44"/>
      <c r="B174" s="45"/>
      <c r="C174" s="31"/>
      <c r="D174" s="50" t="s">
        <v>75</v>
      </c>
      <c r="E174" s="51">
        <v>75</v>
      </c>
    </row>
    <row r="175" spans="1:5" s="32" customFormat="1">
      <c r="A175" s="44"/>
      <c r="B175" s="45"/>
      <c r="C175" s="31"/>
      <c r="D175" s="50" t="s">
        <v>76</v>
      </c>
      <c r="E175" s="51">
        <v>200</v>
      </c>
    </row>
    <row r="176" spans="1:5" s="32" customFormat="1">
      <c r="A176" s="46"/>
      <c r="B176" s="47"/>
      <c r="C176" s="31"/>
      <c r="D176" s="46" t="s">
        <v>77</v>
      </c>
      <c r="E176" s="47">
        <f>SUM(E174:E175)</f>
        <v>275</v>
      </c>
    </row>
    <row r="177" spans="1:5" s="34" customFormat="1">
      <c r="A177" s="124" t="s">
        <v>350</v>
      </c>
      <c r="B177" s="125"/>
      <c r="C177" s="125"/>
      <c r="D177" s="125"/>
      <c r="E177" s="126"/>
    </row>
    <row r="178" spans="1:5" s="30" customFormat="1">
      <c r="A178" s="59" t="s">
        <v>50</v>
      </c>
      <c r="B178" s="60">
        <v>60</v>
      </c>
      <c r="C178" s="29"/>
      <c r="D178" s="59" t="s">
        <v>50</v>
      </c>
      <c r="E178" s="60">
        <v>60</v>
      </c>
    </row>
    <row r="179" spans="1:5" s="30" customFormat="1" ht="25.5">
      <c r="A179" s="44" t="s">
        <v>46</v>
      </c>
      <c r="B179" s="45">
        <v>200</v>
      </c>
      <c r="C179" s="29"/>
      <c r="D179" s="44" t="s">
        <v>91</v>
      </c>
      <c r="E179" s="45">
        <v>200</v>
      </c>
    </row>
    <row r="180" spans="1:5" s="30" customFormat="1">
      <c r="A180" s="44" t="s">
        <v>26</v>
      </c>
      <c r="B180" s="45">
        <v>90</v>
      </c>
      <c r="C180" s="29"/>
      <c r="D180" s="44" t="s">
        <v>26</v>
      </c>
      <c r="E180" s="45">
        <v>90</v>
      </c>
    </row>
    <row r="181" spans="1:5" s="30" customFormat="1">
      <c r="A181" s="44" t="s">
        <v>98</v>
      </c>
      <c r="B181" s="45">
        <v>30</v>
      </c>
      <c r="C181" s="29"/>
      <c r="D181" s="44" t="s">
        <v>122</v>
      </c>
      <c r="E181" s="45">
        <v>30</v>
      </c>
    </row>
    <row r="182" spans="1:5" s="30" customFormat="1">
      <c r="A182" s="44" t="s">
        <v>48</v>
      </c>
      <c r="B182" s="45">
        <v>150</v>
      </c>
      <c r="C182" s="29"/>
      <c r="D182" s="44" t="s">
        <v>48</v>
      </c>
      <c r="E182" s="45">
        <v>150</v>
      </c>
    </row>
    <row r="183" spans="1:5" s="30" customFormat="1">
      <c r="A183" s="44" t="s">
        <v>81</v>
      </c>
      <c r="B183" s="45">
        <v>180</v>
      </c>
      <c r="C183" s="29"/>
      <c r="D183" s="44" t="s">
        <v>81</v>
      </c>
      <c r="E183" s="45">
        <v>180</v>
      </c>
    </row>
    <row r="184" spans="1:5" s="30" customFormat="1">
      <c r="A184" s="44" t="s">
        <v>28</v>
      </c>
      <c r="B184" s="45">
        <v>20</v>
      </c>
      <c r="C184" s="29"/>
      <c r="D184" s="44" t="s">
        <v>28</v>
      </c>
      <c r="E184" s="45">
        <v>20</v>
      </c>
    </row>
    <row r="185" spans="1:5" s="30" customFormat="1">
      <c r="A185" s="44" t="s">
        <v>37</v>
      </c>
      <c r="B185" s="45">
        <v>40</v>
      </c>
      <c r="C185" s="29"/>
      <c r="D185" s="44" t="s">
        <v>37</v>
      </c>
      <c r="E185" s="45">
        <v>40</v>
      </c>
    </row>
    <row r="186" spans="1:5" s="49" customFormat="1">
      <c r="A186" s="44" t="s">
        <v>30</v>
      </c>
      <c r="B186" s="45">
        <v>100</v>
      </c>
      <c r="C186" s="48"/>
      <c r="D186" s="44" t="s">
        <v>30</v>
      </c>
      <c r="E186" s="45">
        <v>100</v>
      </c>
    </row>
    <row r="187" spans="1:5" s="32" customFormat="1">
      <c r="A187" s="46" t="s">
        <v>324</v>
      </c>
      <c r="B187" s="47">
        <f>SUM(B178:B186)</f>
        <v>870</v>
      </c>
      <c r="C187" s="31"/>
      <c r="D187" s="46" t="s">
        <v>324</v>
      </c>
      <c r="E187" s="47">
        <f>SUM(E178:E186)</f>
        <v>870</v>
      </c>
    </row>
    <row r="188" spans="1:5" s="34" customFormat="1">
      <c r="A188" s="124" t="s">
        <v>351</v>
      </c>
      <c r="B188" s="125"/>
      <c r="C188" s="125"/>
      <c r="D188" s="125"/>
      <c r="E188" s="126"/>
    </row>
    <row r="189" spans="1:5" s="30" customFormat="1">
      <c r="A189" s="44" t="s">
        <v>93</v>
      </c>
      <c r="B189" s="45">
        <v>80</v>
      </c>
      <c r="C189" s="29"/>
      <c r="D189" s="50" t="s">
        <v>84</v>
      </c>
      <c r="E189" s="51">
        <v>50</v>
      </c>
    </row>
    <row r="190" spans="1:5" s="30" customFormat="1" ht="25.5">
      <c r="A190" s="44" t="s">
        <v>99</v>
      </c>
      <c r="B190" s="45">
        <v>180</v>
      </c>
      <c r="C190" s="29"/>
      <c r="D190" s="50" t="s">
        <v>85</v>
      </c>
      <c r="E190" s="51">
        <v>200</v>
      </c>
    </row>
    <row r="191" spans="1:5" s="56" customFormat="1">
      <c r="A191" s="46" t="s">
        <v>86</v>
      </c>
      <c r="B191" s="47">
        <f>SUM(B189:B190)</f>
        <v>260</v>
      </c>
      <c r="C191" s="57"/>
      <c r="D191" s="46" t="s">
        <v>86</v>
      </c>
      <c r="E191" s="47">
        <f>SUM(E189:E190)</f>
        <v>250</v>
      </c>
    </row>
    <row r="192" spans="1:5" s="30" customFormat="1">
      <c r="A192" s="124" t="s">
        <v>352</v>
      </c>
      <c r="B192" s="125"/>
      <c r="C192" s="125"/>
      <c r="D192" s="125"/>
      <c r="E192" s="126"/>
    </row>
    <row r="193" spans="1:5" s="30" customFormat="1">
      <c r="A193" s="44" t="s">
        <v>25</v>
      </c>
      <c r="B193" s="45">
        <v>10</v>
      </c>
      <c r="C193" s="29"/>
      <c r="D193" s="44" t="s">
        <v>112</v>
      </c>
      <c r="E193" s="45">
        <v>20</v>
      </c>
    </row>
    <row r="194" spans="1:5" s="30" customFormat="1">
      <c r="A194" s="44" t="s">
        <v>66</v>
      </c>
      <c r="B194" s="45">
        <v>90</v>
      </c>
      <c r="C194" s="29"/>
      <c r="D194" s="44" t="s">
        <v>96</v>
      </c>
      <c r="E194" s="45">
        <v>90</v>
      </c>
    </row>
    <row r="195" spans="1:5" s="30" customFormat="1">
      <c r="A195" s="44" t="s">
        <v>98</v>
      </c>
      <c r="B195" s="45">
        <v>30</v>
      </c>
      <c r="C195" s="29"/>
      <c r="D195" s="44" t="s">
        <v>98</v>
      </c>
      <c r="E195" s="45">
        <v>30</v>
      </c>
    </row>
    <row r="196" spans="1:5" s="33" customFormat="1">
      <c r="A196" s="44" t="s">
        <v>36</v>
      </c>
      <c r="B196" s="45">
        <v>150</v>
      </c>
      <c r="C196" s="36"/>
      <c r="D196" s="44" t="s">
        <v>36</v>
      </c>
      <c r="E196" s="45">
        <v>150</v>
      </c>
    </row>
    <row r="197" spans="1:5" s="30" customFormat="1">
      <c r="A197" s="44" t="s">
        <v>99</v>
      </c>
      <c r="B197" s="45">
        <v>180</v>
      </c>
      <c r="C197" s="29"/>
      <c r="D197" s="44" t="s">
        <v>123</v>
      </c>
      <c r="E197" s="45">
        <v>180</v>
      </c>
    </row>
    <row r="198" spans="1:5" s="30" customFormat="1">
      <c r="A198" s="44" t="s">
        <v>28</v>
      </c>
      <c r="B198" s="45">
        <v>40</v>
      </c>
      <c r="C198" s="29"/>
      <c r="D198" s="44" t="s">
        <v>28</v>
      </c>
      <c r="E198" s="45">
        <v>40</v>
      </c>
    </row>
    <row r="199" spans="1:5" s="30" customFormat="1">
      <c r="A199" s="44" t="s">
        <v>124</v>
      </c>
      <c r="B199" s="45">
        <v>100</v>
      </c>
      <c r="C199" s="29"/>
      <c r="D199" s="44" t="s">
        <v>124</v>
      </c>
      <c r="E199" s="45">
        <v>100</v>
      </c>
    </row>
    <row r="200" spans="1:5" s="32" customFormat="1">
      <c r="A200" s="46" t="s">
        <v>321</v>
      </c>
      <c r="B200" s="47">
        <f>SUM(B193:B199)</f>
        <v>600</v>
      </c>
      <c r="C200" s="31"/>
      <c r="D200" s="46" t="s">
        <v>321</v>
      </c>
      <c r="E200" s="47">
        <f>SUM(E193:E199)</f>
        <v>610</v>
      </c>
    </row>
    <row r="201" spans="1:5" s="32" customFormat="1">
      <c r="A201" s="124" t="s">
        <v>353</v>
      </c>
      <c r="B201" s="125"/>
      <c r="C201" s="125"/>
      <c r="D201" s="125"/>
      <c r="E201" s="126"/>
    </row>
    <row r="202" spans="1:5" s="32" customFormat="1">
      <c r="A202" s="44"/>
      <c r="B202" s="45"/>
      <c r="C202" s="31"/>
      <c r="D202" s="50" t="s">
        <v>84</v>
      </c>
      <c r="E202" s="51">
        <v>50</v>
      </c>
    </row>
    <row r="203" spans="1:5" s="32" customFormat="1" ht="25.5">
      <c r="A203" s="44"/>
      <c r="B203" s="45"/>
      <c r="C203" s="31"/>
      <c r="D203" s="50" t="s">
        <v>85</v>
      </c>
      <c r="E203" s="51">
        <v>200</v>
      </c>
    </row>
    <row r="204" spans="1:5" s="32" customFormat="1">
      <c r="A204" s="46"/>
      <c r="B204" s="47"/>
      <c r="C204" s="31"/>
      <c r="D204" s="46" t="s">
        <v>77</v>
      </c>
      <c r="E204" s="47">
        <f>SUM(E202:E203)</f>
        <v>250</v>
      </c>
    </row>
    <row r="205" spans="1:5" s="34" customFormat="1">
      <c r="A205" s="124" t="s">
        <v>354</v>
      </c>
      <c r="B205" s="125"/>
      <c r="C205" s="125"/>
      <c r="D205" s="125"/>
      <c r="E205" s="126"/>
    </row>
    <row r="206" spans="1:5" s="30" customFormat="1">
      <c r="A206" s="59" t="s">
        <v>63</v>
      </c>
      <c r="B206" s="60">
        <v>60</v>
      </c>
      <c r="C206" s="29"/>
      <c r="D206" s="59" t="s">
        <v>125</v>
      </c>
      <c r="E206" s="60">
        <v>60</v>
      </c>
    </row>
    <row r="207" spans="1:5" s="30" customFormat="1" ht="25.5">
      <c r="A207" s="44" t="s">
        <v>114</v>
      </c>
      <c r="B207" s="45">
        <v>205</v>
      </c>
      <c r="C207" s="29"/>
      <c r="D207" s="44" t="s">
        <v>126</v>
      </c>
      <c r="E207" s="45">
        <v>200</v>
      </c>
    </row>
    <row r="208" spans="1:5" s="30" customFormat="1">
      <c r="A208" s="44" t="s">
        <v>67</v>
      </c>
      <c r="B208" s="45">
        <v>90</v>
      </c>
      <c r="C208" s="29"/>
      <c r="D208" s="44" t="s">
        <v>67</v>
      </c>
      <c r="E208" s="45">
        <v>90</v>
      </c>
    </row>
    <row r="209" spans="1:5" s="30" customFormat="1">
      <c r="A209" s="44" t="s">
        <v>98</v>
      </c>
      <c r="B209" s="45">
        <v>30</v>
      </c>
      <c r="C209" s="29"/>
      <c r="D209" s="44" t="s">
        <v>98</v>
      </c>
      <c r="E209" s="45">
        <v>40</v>
      </c>
    </row>
    <row r="210" spans="1:5" s="30" customFormat="1">
      <c r="A210" s="44" t="s">
        <v>52</v>
      </c>
      <c r="B210" s="45">
        <v>150</v>
      </c>
      <c r="C210" s="29"/>
      <c r="D210" s="44" t="s">
        <v>103</v>
      </c>
      <c r="E210" s="45">
        <v>150</v>
      </c>
    </row>
    <row r="211" spans="1:5" s="30" customFormat="1">
      <c r="A211" s="44" t="s">
        <v>92</v>
      </c>
      <c r="B211" s="45">
        <v>180</v>
      </c>
      <c r="C211" s="29"/>
      <c r="D211" s="44" t="s">
        <v>92</v>
      </c>
      <c r="E211" s="45">
        <v>180</v>
      </c>
    </row>
    <row r="212" spans="1:5" s="30" customFormat="1">
      <c r="A212" s="44" t="s">
        <v>28</v>
      </c>
      <c r="B212" s="45">
        <v>20</v>
      </c>
      <c r="C212" s="29"/>
      <c r="D212" s="44" t="s">
        <v>28</v>
      </c>
      <c r="E212" s="45">
        <v>20</v>
      </c>
    </row>
    <row r="213" spans="1:5" s="30" customFormat="1">
      <c r="A213" s="44" t="s">
        <v>37</v>
      </c>
      <c r="B213" s="45">
        <v>40</v>
      </c>
      <c r="C213" s="29"/>
      <c r="D213" s="44" t="s">
        <v>37</v>
      </c>
      <c r="E213" s="45">
        <v>40</v>
      </c>
    </row>
    <row r="214" spans="1:5" s="30" customFormat="1">
      <c r="A214" s="44" t="s">
        <v>30</v>
      </c>
      <c r="B214" s="45">
        <v>100</v>
      </c>
      <c r="C214" s="29"/>
      <c r="D214" s="44" t="s">
        <v>30</v>
      </c>
      <c r="E214" s="45">
        <v>100</v>
      </c>
    </row>
    <row r="215" spans="1:5" s="32" customFormat="1">
      <c r="A215" s="46" t="s">
        <v>324</v>
      </c>
      <c r="B215" s="47">
        <f>SUM(B206:B214)</f>
        <v>875</v>
      </c>
      <c r="C215" s="31"/>
      <c r="D215" s="46" t="s">
        <v>324</v>
      </c>
      <c r="E215" s="47">
        <f>SUM(E206:E214)</f>
        <v>880</v>
      </c>
    </row>
    <row r="216" spans="1:5" s="34" customFormat="1">
      <c r="A216" s="124" t="s">
        <v>355</v>
      </c>
      <c r="B216" s="125"/>
      <c r="C216" s="125"/>
      <c r="D216" s="125"/>
      <c r="E216" s="126"/>
    </row>
    <row r="217" spans="1:5" s="30" customFormat="1">
      <c r="A217" s="44" t="s">
        <v>105</v>
      </c>
      <c r="B217" s="45">
        <v>20</v>
      </c>
      <c r="C217" s="29"/>
      <c r="D217" s="50" t="s">
        <v>75</v>
      </c>
      <c r="E217" s="51">
        <v>50</v>
      </c>
    </row>
    <row r="218" spans="1:5" s="30" customFormat="1">
      <c r="A218" s="44" t="s">
        <v>106</v>
      </c>
      <c r="B218" s="45">
        <v>200</v>
      </c>
      <c r="C218" s="29"/>
      <c r="D218" s="50" t="s">
        <v>76</v>
      </c>
      <c r="E218" s="51">
        <v>200</v>
      </c>
    </row>
    <row r="219" spans="1:5" s="56" customFormat="1">
      <c r="A219" s="46" t="s">
        <v>86</v>
      </c>
      <c r="B219" s="47">
        <f>SUM(B217:B218)</f>
        <v>220</v>
      </c>
      <c r="C219" s="57"/>
      <c r="D219" s="46" t="s">
        <v>86</v>
      </c>
      <c r="E219" s="47">
        <f>SUM(E217:E218)</f>
        <v>250</v>
      </c>
    </row>
    <row r="220" spans="1:5" s="30" customFormat="1">
      <c r="A220" s="124" t="s">
        <v>356</v>
      </c>
      <c r="B220" s="125"/>
      <c r="C220" s="125"/>
      <c r="D220" s="125"/>
      <c r="E220" s="126"/>
    </row>
    <row r="221" spans="1:5" s="30" customFormat="1">
      <c r="A221" s="44" t="s">
        <v>107</v>
      </c>
      <c r="B221" s="45">
        <v>150</v>
      </c>
      <c r="C221" s="29"/>
      <c r="D221" s="44" t="s">
        <v>121</v>
      </c>
      <c r="E221" s="45">
        <v>90</v>
      </c>
    </row>
    <row r="222" spans="1:5" s="30" customFormat="1">
      <c r="A222" s="44" t="s">
        <v>127</v>
      </c>
      <c r="B222" s="45">
        <v>50</v>
      </c>
      <c r="C222" s="29"/>
      <c r="D222" s="44" t="s">
        <v>36</v>
      </c>
      <c r="E222" s="45">
        <v>150</v>
      </c>
    </row>
    <row r="223" spans="1:5" s="30" customFormat="1">
      <c r="A223" s="44" t="s">
        <v>94</v>
      </c>
      <c r="B223" s="45">
        <v>180</v>
      </c>
      <c r="C223" s="29"/>
      <c r="D223" s="44" t="s">
        <v>100</v>
      </c>
      <c r="E223" s="45">
        <v>180</v>
      </c>
    </row>
    <row r="224" spans="1:5" s="30" customFormat="1">
      <c r="A224" s="44" t="s">
        <v>28</v>
      </c>
      <c r="B224" s="45">
        <v>30</v>
      </c>
      <c r="C224" s="29"/>
      <c r="D224" s="44" t="s">
        <v>28</v>
      </c>
      <c r="E224" s="45">
        <v>40</v>
      </c>
    </row>
    <row r="225" spans="1:5" s="30" customFormat="1">
      <c r="A225" s="44" t="s">
        <v>53</v>
      </c>
      <c r="B225" s="45">
        <v>50</v>
      </c>
      <c r="C225" s="29"/>
      <c r="D225" s="44" t="s">
        <v>30</v>
      </c>
      <c r="E225" s="45">
        <v>100</v>
      </c>
    </row>
    <row r="226" spans="1:5" s="49" customFormat="1">
      <c r="A226" s="44" t="s">
        <v>30</v>
      </c>
      <c r="B226" s="45">
        <v>100</v>
      </c>
      <c r="C226" s="48"/>
      <c r="D226" s="44"/>
      <c r="E226" s="45"/>
    </row>
    <row r="227" spans="1:5" s="32" customFormat="1">
      <c r="A227" s="46" t="s">
        <v>321</v>
      </c>
      <c r="B227" s="47">
        <f>SUM(B221:B226)</f>
        <v>560</v>
      </c>
      <c r="C227" s="31"/>
      <c r="D227" s="46" t="s">
        <v>321</v>
      </c>
      <c r="E227" s="47">
        <f>SUM(E221:E226)</f>
        <v>560</v>
      </c>
    </row>
    <row r="228" spans="1:5" s="32" customFormat="1">
      <c r="A228" s="124" t="s">
        <v>357</v>
      </c>
      <c r="B228" s="125"/>
      <c r="C228" s="125"/>
      <c r="D228" s="125"/>
      <c r="E228" s="126"/>
    </row>
    <row r="229" spans="1:5" s="32" customFormat="1">
      <c r="A229" s="44"/>
      <c r="B229" s="45"/>
      <c r="C229" s="31"/>
      <c r="D229" s="50" t="s">
        <v>75</v>
      </c>
      <c r="E229" s="51">
        <v>50</v>
      </c>
    </row>
    <row r="230" spans="1:5" s="32" customFormat="1">
      <c r="A230" s="44"/>
      <c r="B230" s="45"/>
      <c r="C230" s="31"/>
      <c r="D230" s="50" t="s">
        <v>76</v>
      </c>
      <c r="E230" s="51">
        <v>200</v>
      </c>
    </row>
    <row r="231" spans="1:5" s="32" customFormat="1">
      <c r="A231" s="46"/>
      <c r="B231" s="47"/>
      <c r="C231" s="31"/>
      <c r="D231" s="46" t="s">
        <v>77</v>
      </c>
      <c r="E231" s="47">
        <f>SUM(E229:E230)</f>
        <v>250</v>
      </c>
    </row>
    <row r="232" spans="1:5" s="34" customFormat="1">
      <c r="A232" s="124" t="s">
        <v>359</v>
      </c>
      <c r="B232" s="125"/>
      <c r="C232" s="125"/>
      <c r="D232" s="125"/>
      <c r="E232" s="126"/>
    </row>
    <row r="233" spans="1:5" s="30" customFormat="1">
      <c r="A233" s="44" t="s">
        <v>65</v>
      </c>
      <c r="B233" s="45">
        <v>60</v>
      </c>
      <c r="C233" s="29"/>
      <c r="D233" s="44" t="s">
        <v>65</v>
      </c>
      <c r="E233" s="45">
        <v>60</v>
      </c>
    </row>
    <row r="234" spans="1:5" s="30" customFormat="1" ht="25.5">
      <c r="A234" s="44" t="s">
        <v>56</v>
      </c>
      <c r="B234" s="45">
        <v>200</v>
      </c>
      <c r="C234" s="29"/>
      <c r="D234" s="44" t="s">
        <v>110</v>
      </c>
      <c r="E234" s="45">
        <v>200</v>
      </c>
    </row>
    <row r="235" spans="1:5" s="30" customFormat="1">
      <c r="A235" s="44" t="s">
        <v>66</v>
      </c>
      <c r="B235" s="45">
        <v>90</v>
      </c>
      <c r="C235" s="29"/>
      <c r="D235" s="44" t="s">
        <v>96</v>
      </c>
      <c r="E235" s="45">
        <v>90</v>
      </c>
    </row>
    <row r="236" spans="1:5" s="30" customFormat="1">
      <c r="A236" s="44" t="s">
        <v>27</v>
      </c>
      <c r="B236" s="45">
        <v>150</v>
      </c>
      <c r="C236" s="29"/>
      <c r="D236" s="44" t="s">
        <v>27</v>
      </c>
      <c r="E236" s="45">
        <v>150</v>
      </c>
    </row>
    <row r="237" spans="1:5" s="30" customFormat="1">
      <c r="A237" s="44" t="s">
        <v>104</v>
      </c>
      <c r="B237" s="45">
        <v>180</v>
      </c>
      <c r="C237" s="29"/>
      <c r="D237" s="44" t="s">
        <v>104</v>
      </c>
      <c r="E237" s="45">
        <v>180</v>
      </c>
    </row>
    <row r="238" spans="1:5" s="30" customFormat="1">
      <c r="A238" s="44" t="s">
        <v>28</v>
      </c>
      <c r="B238" s="45">
        <v>20</v>
      </c>
      <c r="C238" s="29"/>
      <c r="D238" s="44" t="s">
        <v>28</v>
      </c>
      <c r="E238" s="45">
        <v>20</v>
      </c>
    </row>
    <row r="239" spans="1:5" s="30" customFormat="1">
      <c r="A239" s="44" t="s">
        <v>37</v>
      </c>
      <c r="B239" s="45">
        <v>40</v>
      </c>
      <c r="C239" s="29"/>
      <c r="D239" s="44" t="s">
        <v>37</v>
      </c>
      <c r="E239" s="45">
        <v>40</v>
      </c>
    </row>
    <row r="240" spans="1:5" s="49" customFormat="1">
      <c r="A240" s="44" t="s">
        <v>30</v>
      </c>
      <c r="B240" s="45">
        <v>100</v>
      </c>
      <c r="C240" s="48"/>
      <c r="D240" s="44" t="s">
        <v>30</v>
      </c>
      <c r="E240" s="45">
        <v>100</v>
      </c>
    </row>
    <row r="241" spans="1:5" s="32" customFormat="1">
      <c r="A241" s="46" t="s">
        <v>324</v>
      </c>
      <c r="B241" s="47">
        <f>SUM(B233:B240)</f>
        <v>840</v>
      </c>
      <c r="C241" s="31"/>
      <c r="D241" s="46" t="s">
        <v>324</v>
      </c>
      <c r="E241" s="47">
        <f>SUM(E233:E240)</f>
        <v>840</v>
      </c>
    </row>
    <row r="242" spans="1:5" s="34" customFormat="1">
      <c r="A242" s="124" t="s">
        <v>358</v>
      </c>
      <c r="B242" s="125"/>
      <c r="C242" s="125"/>
      <c r="D242" s="125"/>
      <c r="E242" s="126"/>
    </row>
    <row r="243" spans="1:5" s="30" customFormat="1">
      <c r="A243" s="44" t="s">
        <v>111</v>
      </c>
      <c r="B243" s="45">
        <v>75</v>
      </c>
      <c r="C243" s="29"/>
      <c r="D243" s="50" t="s">
        <v>84</v>
      </c>
      <c r="E243" s="51">
        <v>50</v>
      </c>
    </row>
    <row r="244" spans="1:5" s="30" customFormat="1" ht="25.5">
      <c r="A244" s="44" t="s">
        <v>99</v>
      </c>
      <c r="B244" s="45">
        <v>180</v>
      </c>
      <c r="C244" s="29"/>
      <c r="D244" s="50" t="s">
        <v>85</v>
      </c>
      <c r="E244" s="51">
        <v>200</v>
      </c>
    </row>
    <row r="245" spans="1:5" s="56" customFormat="1">
      <c r="A245" s="46" t="s">
        <v>86</v>
      </c>
      <c r="B245" s="47">
        <f>SUM(B243:B244)</f>
        <v>255</v>
      </c>
      <c r="C245" s="57"/>
      <c r="D245" s="46" t="s">
        <v>86</v>
      </c>
      <c r="E245" s="47">
        <f>SUM(E243:E244)</f>
        <v>250</v>
      </c>
    </row>
    <row r="246" spans="1:5" s="34" customFormat="1">
      <c r="A246" s="124" t="s">
        <v>360</v>
      </c>
      <c r="B246" s="125"/>
      <c r="C246" s="125"/>
      <c r="D246" s="125"/>
      <c r="E246" s="126"/>
    </row>
    <row r="247" spans="1:5" s="30" customFormat="1">
      <c r="A247" s="44" t="s">
        <v>41</v>
      </c>
      <c r="B247" s="45">
        <v>15</v>
      </c>
      <c r="C247" s="29"/>
      <c r="D247" s="44" t="s">
        <v>112</v>
      </c>
      <c r="E247" s="45">
        <v>20</v>
      </c>
    </row>
    <row r="248" spans="1:5" s="30" customFormat="1">
      <c r="A248" s="44" t="s">
        <v>67</v>
      </c>
      <c r="B248" s="45">
        <v>90</v>
      </c>
      <c r="C248" s="29"/>
      <c r="D248" s="44" t="s">
        <v>67</v>
      </c>
      <c r="E248" s="45">
        <v>90</v>
      </c>
    </row>
    <row r="249" spans="1:5" s="30" customFormat="1">
      <c r="A249" s="44" t="s">
        <v>25</v>
      </c>
      <c r="B249" s="45">
        <v>5</v>
      </c>
      <c r="C249" s="29"/>
      <c r="D249" s="44" t="s">
        <v>98</v>
      </c>
      <c r="E249" s="45">
        <v>40</v>
      </c>
    </row>
    <row r="250" spans="1:5" s="30" customFormat="1">
      <c r="A250" s="44" t="s">
        <v>52</v>
      </c>
      <c r="B250" s="45">
        <v>150</v>
      </c>
      <c r="C250" s="29"/>
      <c r="D250" s="44" t="s">
        <v>103</v>
      </c>
      <c r="E250" s="45">
        <v>150</v>
      </c>
    </row>
    <row r="251" spans="1:5" s="30" customFormat="1">
      <c r="A251" s="44" t="s">
        <v>90</v>
      </c>
      <c r="B251" s="45">
        <v>180</v>
      </c>
      <c r="C251" s="29"/>
      <c r="D251" s="44" t="s">
        <v>90</v>
      </c>
      <c r="E251" s="45">
        <v>180</v>
      </c>
    </row>
    <row r="252" spans="1:5" s="30" customFormat="1">
      <c r="A252" s="44" t="s">
        <v>28</v>
      </c>
      <c r="B252" s="45">
        <v>40</v>
      </c>
      <c r="C252" s="29"/>
      <c r="D252" s="44" t="s">
        <v>28</v>
      </c>
      <c r="E252" s="45">
        <v>40</v>
      </c>
    </row>
    <row r="253" spans="1:5" s="30" customFormat="1">
      <c r="A253" s="44" t="s">
        <v>43</v>
      </c>
      <c r="B253" s="45">
        <v>100</v>
      </c>
      <c r="C253" s="29"/>
      <c r="D253" s="44" t="s">
        <v>43</v>
      </c>
      <c r="E253" s="45">
        <v>100</v>
      </c>
    </row>
    <row r="254" spans="1:5" s="32" customFormat="1">
      <c r="A254" s="46" t="s">
        <v>321</v>
      </c>
      <c r="B254" s="47">
        <f>SUM(B247:B253)</f>
        <v>580</v>
      </c>
      <c r="C254" s="31"/>
      <c r="D254" s="46" t="s">
        <v>321</v>
      </c>
      <c r="E254" s="47">
        <f>SUM(E247:E253)</f>
        <v>620</v>
      </c>
    </row>
    <row r="255" spans="1:5" s="32" customFormat="1">
      <c r="A255" s="124" t="s">
        <v>361</v>
      </c>
      <c r="B255" s="125"/>
      <c r="C255" s="125"/>
      <c r="D255" s="125"/>
      <c r="E255" s="126"/>
    </row>
    <row r="256" spans="1:5" s="32" customFormat="1">
      <c r="A256" s="44"/>
      <c r="B256" s="45"/>
      <c r="C256" s="31"/>
      <c r="D256" s="50" t="s">
        <v>84</v>
      </c>
      <c r="E256" s="51">
        <v>50</v>
      </c>
    </row>
    <row r="257" spans="1:5" s="32" customFormat="1" ht="25.5">
      <c r="A257" s="44"/>
      <c r="B257" s="45"/>
      <c r="C257" s="31"/>
      <c r="D257" s="50" t="s">
        <v>85</v>
      </c>
      <c r="E257" s="51">
        <v>200</v>
      </c>
    </row>
    <row r="258" spans="1:5" s="32" customFormat="1">
      <c r="A258" s="46"/>
      <c r="B258" s="47"/>
      <c r="C258" s="31"/>
      <c r="D258" s="46" t="s">
        <v>77</v>
      </c>
      <c r="E258" s="47">
        <f>SUM(E256:E257)</f>
        <v>250</v>
      </c>
    </row>
    <row r="259" spans="1:5" s="34" customFormat="1">
      <c r="A259" s="124" t="s">
        <v>362</v>
      </c>
      <c r="B259" s="125"/>
      <c r="C259" s="125"/>
      <c r="D259" s="125"/>
      <c r="E259" s="126"/>
    </row>
    <row r="260" spans="1:5" s="30" customFormat="1">
      <c r="A260" s="44" t="s">
        <v>45</v>
      </c>
      <c r="B260" s="45">
        <v>60</v>
      </c>
      <c r="C260" s="29"/>
      <c r="D260" s="44" t="s">
        <v>45</v>
      </c>
      <c r="E260" s="45">
        <v>60</v>
      </c>
    </row>
    <row r="261" spans="1:5" s="30" customFormat="1" ht="25.5">
      <c r="A261" s="44" t="s">
        <v>78</v>
      </c>
      <c r="B261" s="45">
        <v>205</v>
      </c>
      <c r="C261" s="29"/>
      <c r="D261" s="44" t="s">
        <v>128</v>
      </c>
      <c r="E261" s="45">
        <v>200</v>
      </c>
    </row>
    <row r="262" spans="1:5" s="30" customFormat="1">
      <c r="A262" s="44" t="s">
        <v>129</v>
      </c>
      <c r="B262" s="45">
        <v>90</v>
      </c>
      <c r="C262" s="29"/>
      <c r="D262" s="44" t="s">
        <v>129</v>
      </c>
      <c r="E262" s="45">
        <v>90</v>
      </c>
    </row>
    <row r="263" spans="1:5" s="30" customFormat="1">
      <c r="A263" s="44" t="s">
        <v>98</v>
      </c>
      <c r="B263" s="45">
        <v>30</v>
      </c>
      <c r="C263" s="29"/>
      <c r="D263" s="44" t="s">
        <v>122</v>
      </c>
      <c r="E263" s="45">
        <v>30</v>
      </c>
    </row>
    <row r="264" spans="1:5" s="30" customFormat="1">
      <c r="A264" s="44" t="s">
        <v>48</v>
      </c>
      <c r="B264" s="45">
        <v>150</v>
      </c>
      <c r="C264" s="29"/>
      <c r="D264" s="44" t="s">
        <v>48</v>
      </c>
      <c r="E264" s="45">
        <v>150</v>
      </c>
    </row>
    <row r="265" spans="1:5" s="30" customFormat="1">
      <c r="A265" s="44" t="s">
        <v>81</v>
      </c>
      <c r="B265" s="45">
        <v>180</v>
      </c>
      <c r="C265" s="29"/>
      <c r="D265" s="44" t="s">
        <v>81</v>
      </c>
      <c r="E265" s="45">
        <v>180</v>
      </c>
    </row>
    <row r="266" spans="1:5" s="30" customFormat="1">
      <c r="A266" s="44" t="s">
        <v>28</v>
      </c>
      <c r="B266" s="45">
        <v>20</v>
      </c>
      <c r="C266" s="29"/>
      <c r="D266" s="44" t="s">
        <v>28</v>
      </c>
      <c r="E266" s="45">
        <v>20</v>
      </c>
    </row>
    <row r="267" spans="1:5" s="30" customFormat="1">
      <c r="A267" s="44" t="s">
        <v>37</v>
      </c>
      <c r="B267" s="45">
        <v>40</v>
      </c>
      <c r="C267" s="29"/>
      <c r="D267" s="44" t="s">
        <v>37</v>
      </c>
      <c r="E267" s="45">
        <v>40</v>
      </c>
    </row>
    <row r="268" spans="1:5" s="30" customFormat="1">
      <c r="A268" s="44" t="s">
        <v>30</v>
      </c>
      <c r="B268" s="45">
        <v>100</v>
      </c>
      <c r="C268" s="29"/>
      <c r="D268" s="44" t="s">
        <v>30</v>
      </c>
      <c r="E268" s="45">
        <v>100</v>
      </c>
    </row>
    <row r="269" spans="1:5" s="32" customFormat="1">
      <c r="A269" s="46" t="s">
        <v>324</v>
      </c>
      <c r="B269" s="47">
        <f>SUM(B260:B268)</f>
        <v>875</v>
      </c>
      <c r="C269" s="31"/>
      <c r="D269" s="46" t="s">
        <v>324</v>
      </c>
      <c r="E269" s="47">
        <f>SUM(E260:E268)</f>
        <v>870</v>
      </c>
    </row>
    <row r="270" spans="1:5" s="34" customFormat="1">
      <c r="A270" s="124" t="s">
        <v>363</v>
      </c>
      <c r="B270" s="125"/>
      <c r="C270" s="125"/>
      <c r="D270" s="125"/>
      <c r="E270" s="126"/>
    </row>
    <row r="271" spans="1:5" s="30" customFormat="1">
      <c r="A271" s="44" t="s">
        <v>117</v>
      </c>
      <c r="B271" s="45">
        <v>75</v>
      </c>
      <c r="C271" s="29"/>
      <c r="D271" s="50" t="s">
        <v>75</v>
      </c>
      <c r="E271" s="51">
        <v>50</v>
      </c>
    </row>
    <row r="272" spans="1:5" s="30" customFormat="1">
      <c r="A272" s="44" t="s">
        <v>118</v>
      </c>
      <c r="B272" s="45">
        <v>180</v>
      </c>
      <c r="C272" s="29"/>
      <c r="D272" s="50" t="s">
        <v>76</v>
      </c>
      <c r="E272" s="51">
        <v>200</v>
      </c>
    </row>
    <row r="273" spans="1:5" s="56" customFormat="1">
      <c r="A273" s="46" t="s">
        <v>86</v>
      </c>
      <c r="B273" s="47">
        <f>SUM(B271:B272)</f>
        <v>255</v>
      </c>
      <c r="C273" s="57"/>
      <c r="D273" s="46" t="s">
        <v>86</v>
      </c>
      <c r="E273" s="47">
        <f>SUM(E271:E272)</f>
        <v>250</v>
      </c>
    </row>
    <row r="284" spans="1:5" s="38" customFormat="1">
      <c r="A284" s="61"/>
      <c r="B284" s="37"/>
      <c r="C284" s="39"/>
      <c r="D284" s="39"/>
    </row>
  </sheetData>
  <mergeCells count="47">
    <mergeCell ref="A255:E255"/>
    <mergeCell ref="A259:E259"/>
    <mergeCell ref="A270:E270"/>
    <mergeCell ref="A232:E232"/>
    <mergeCell ref="A216:E216"/>
    <mergeCell ref="A220:E220"/>
    <mergeCell ref="A228:E228"/>
    <mergeCell ref="A242:E242"/>
    <mergeCell ref="A246:E246"/>
    <mergeCell ref="A177:E177"/>
    <mergeCell ref="A188:E188"/>
    <mergeCell ref="A192:E192"/>
    <mergeCell ref="A201:E201"/>
    <mergeCell ref="A205:E205"/>
    <mergeCell ref="A147:E147"/>
    <mergeCell ref="A151:E151"/>
    <mergeCell ref="A161:E161"/>
    <mergeCell ref="A165:E165"/>
    <mergeCell ref="A173:E173"/>
    <mergeCell ref="A114:E114"/>
    <mergeCell ref="A123:E123"/>
    <mergeCell ref="A127:E127"/>
    <mergeCell ref="A136:E136"/>
    <mergeCell ref="A140:E140"/>
    <mergeCell ref="A83:E83"/>
    <mergeCell ref="A87:E87"/>
    <mergeCell ref="A99:E99"/>
    <mergeCell ref="A95:E95"/>
    <mergeCell ref="A110:E110"/>
    <mergeCell ref="A44:E44"/>
    <mergeCell ref="A54:E54"/>
    <mergeCell ref="A59:E59"/>
    <mergeCell ref="A68:E68"/>
    <mergeCell ref="A72:E72"/>
    <mergeCell ref="A13:E13"/>
    <mergeCell ref="A17:E17"/>
    <mergeCell ref="A27:E27"/>
    <mergeCell ref="A32:E32"/>
    <mergeCell ref="A40:E40"/>
    <mergeCell ref="A2:B2"/>
    <mergeCell ref="D2:E2"/>
    <mergeCell ref="A1:E1"/>
    <mergeCell ref="A5:E5"/>
    <mergeCell ref="E3:E4"/>
    <mergeCell ref="A3:A4"/>
    <mergeCell ref="B3:B4"/>
    <mergeCell ref="D3:D4"/>
  </mergeCells>
  <pageMargins left="0.70866141732283472" right="0.70866141732283472" top="0.74803149606299213" bottom="0.74803149606299213" header="0.51181102362204722" footer="0.51181102362204722"/>
  <pageSetup paperSize="9" firstPageNumber="0" fitToHeight="10" orientation="portrait" horizontalDpi="300" verticalDpi="300" r:id="rId1"/>
  <rowBreaks count="4" manualBreakCount="4">
    <brk id="43" max="16383" man="1"/>
    <brk id="139" max="16383" man="1"/>
    <brk id="187" max="16383" man="1"/>
    <brk id="2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340"/>
  <sheetViews>
    <sheetView tabSelected="1" view="pageBreakPreview" zoomScale="91" zoomScaleNormal="100" zoomScaleSheetLayoutView="91" workbookViewId="0">
      <selection activeCell="L5" sqref="L5"/>
    </sheetView>
  </sheetViews>
  <sheetFormatPr defaultColWidth="9.33203125" defaultRowHeight="12.75"/>
  <cols>
    <col min="1" max="1" width="23.5" style="9" customWidth="1"/>
    <col min="2" max="2" width="36.5" style="9" customWidth="1"/>
    <col min="3" max="16384" width="9.33203125" style="9"/>
  </cols>
  <sheetData>
    <row r="1" spans="1:15" s="120" customFormat="1" ht="21" customHeight="1">
      <c r="A1" s="119"/>
      <c r="C1" s="121"/>
      <c r="J1" s="128" t="s">
        <v>394</v>
      </c>
      <c r="K1" s="128"/>
      <c r="L1" s="128"/>
      <c r="M1" s="128"/>
      <c r="N1" s="128"/>
      <c r="O1" s="128"/>
    </row>
    <row r="2" spans="1:15" s="120" customFormat="1" ht="21" customHeight="1">
      <c r="A2" s="119"/>
      <c r="C2" s="121"/>
      <c r="J2" s="129"/>
      <c r="K2" s="129"/>
      <c r="L2" s="129"/>
      <c r="M2" s="129"/>
      <c r="N2" s="129"/>
      <c r="O2" s="129"/>
    </row>
    <row r="3" spans="1:15" s="120" customFormat="1" ht="21" customHeight="1">
      <c r="A3" s="119"/>
      <c r="C3" s="121"/>
      <c r="J3" s="129"/>
      <c r="K3" s="129"/>
      <c r="L3" s="129"/>
      <c r="M3" s="129"/>
      <c r="N3" s="129"/>
      <c r="O3" s="129"/>
    </row>
    <row r="4" spans="1:15" s="120" customFormat="1" ht="21" customHeight="1">
      <c r="A4" s="119"/>
      <c r="C4" s="121"/>
      <c r="J4" s="129" t="s">
        <v>395</v>
      </c>
      <c r="K4" s="129"/>
      <c r="L4" s="129"/>
      <c r="M4" s="129"/>
      <c r="N4" s="129"/>
      <c r="O4" s="129"/>
    </row>
    <row r="5" spans="1:15" s="120" customFormat="1" ht="21" customHeight="1">
      <c r="A5" s="119"/>
      <c r="C5" s="121"/>
      <c r="J5" s="121"/>
      <c r="K5" s="121"/>
      <c r="L5" s="121"/>
      <c r="M5" s="121"/>
      <c r="N5" s="121"/>
      <c r="O5" s="121"/>
    </row>
    <row r="6" spans="1:15" ht="29.25" customHeight="1">
      <c r="A6" s="138" t="s">
        <v>396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</row>
    <row r="7" spans="1:15" s="2" customFormat="1" ht="15" customHeight="1">
      <c r="A7" s="1" t="s">
        <v>376</v>
      </c>
      <c r="B7" s="2" t="s">
        <v>0</v>
      </c>
      <c r="C7" s="3"/>
      <c r="H7" s="130"/>
      <c r="I7" s="130"/>
      <c r="J7" s="132"/>
      <c r="K7" s="132"/>
      <c r="L7" s="132"/>
      <c r="M7" s="132"/>
      <c r="N7" s="132"/>
      <c r="O7" s="132"/>
    </row>
    <row r="8" spans="1:15" s="2" customFormat="1" ht="15" customHeight="1">
      <c r="A8" s="1" t="s">
        <v>1</v>
      </c>
      <c r="B8" s="2" t="s">
        <v>2</v>
      </c>
      <c r="C8" s="3"/>
      <c r="H8" s="130"/>
      <c r="I8" s="130"/>
      <c r="J8" s="131"/>
      <c r="K8" s="131"/>
      <c r="L8" s="131"/>
      <c r="M8" s="131"/>
      <c r="N8" s="131"/>
      <c r="O8" s="131"/>
    </row>
    <row r="9" spans="1:15" s="2" customFormat="1" ht="15" customHeight="1">
      <c r="A9" s="4" t="s">
        <v>3</v>
      </c>
      <c r="B9" s="5" t="s">
        <v>4</v>
      </c>
      <c r="C9" s="6"/>
      <c r="D9" s="5"/>
      <c r="E9" s="5"/>
      <c r="H9" s="23"/>
      <c r="I9" s="23"/>
      <c r="J9" s="24"/>
      <c r="K9" s="24"/>
      <c r="L9" s="24"/>
      <c r="M9" s="24"/>
      <c r="N9" s="24"/>
      <c r="O9" s="24"/>
    </row>
    <row r="10" spans="1:15" s="2" customFormat="1" ht="15" customHeight="1">
      <c r="A10" s="23" t="s">
        <v>5</v>
      </c>
      <c r="B10" s="7">
        <v>1</v>
      </c>
      <c r="C10" s="8"/>
      <c r="H10" s="23"/>
      <c r="I10" s="23"/>
      <c r="J10" s="24"/>
      <c r="K10" s="24"/>
      <c r="L10" s="24"/>
      <c r="M10" s="24"/>
      <c r="N10" s="24"/>
      <c r="O10" s="24"/>
    </row>
    <row r="11" spans="1:15" ht="22.15" customHeight="1">
      <c r="A11" s="133" t="s">
        <v>6</v>
      </c>
      <c r="B11" s="133" t="s">
        <v>7</v>
      </c>
      <c r="C11" s="133" t="s">
        <v>8</v>
      </c>
      <c r="D11" s="133" t="s">
        <v>9</v>
      </c>
      <c r="E11" s="133"/>
      <c r="F11" s="133"/>
      <c r="G11" s="133" t="s">
        <v>367</v>
      </c>
      <c r="H11" s="133" t="s">
        <v>11</v>
      </c>
      <c r="I11" s="133"/>
      <c r="J11" s="133"/>
      <c r="K11" s="133"/>
      <c r="L11" s="133" t="s">
        <v>12</v>
      </c>
      <c r="M11" s="133"/>
      <c r="N11" s="133"/>
      <c r="O11" s="133"/>
    </row>
    <row r="12" spans="1:15" ht="30" customHeight="1">
      <c r="A12" s="133"/>
      <c r="B12" s="133"/>
      <c r="C12" s="133"/>
      <c r="D12" s="22" t="s">
        <v>13</v>
      </c>
      <c r="E12" s="22" t="s">
        <v>14</v>
      </c>
      <c r="F12" s="22" t="s">
        <v>15</v>
      </c>
      <c r="G12" s="133"/>
      <c r="H12" s="22" t="s">
        <v>16</v>
      </c>
      <c r="I12" s="22" t="s">
        <v>17</v>
      </c>
      <c r="J12" s="22" t="s">
        <v>18</v>
      </c>
      <c r="K12" s="22" t="s">
        <v>19</v>
      </c>
      <c r="L12" s="22" t="s">
        <v>20</v>
      </c>
      <c r="M12" s="22" t="s">
        <v>21</v>
      </c>
      <c r="N12" s="22" t="s">
        <v>22</v>
      </c>
      <c r="O12" s="22" t="s">
        <v>23</v>
      </c>
    </row>
    <row r="13" spans="1:15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</row>
    <row r="14" spans="1:15">
      <c r="A14" s="134" t="s">
        <v>24</v>
      </c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spans="1:15">
      <c r="A15" s="11" t="s">
        <v>130</v>
      </c>
      <c r="B15" s="12" t="s">
        <v>131</v>
      </c>
      <c r="C15" s="13">
        <v>20</v>
      </c>
      <c r="D15" s="11">
        <v>0.14000000000000001</v>
      </c>
      <c r="E15" s="11">
        <v>0.02</v>
      </c>
      <c r="F15" s="11">
        <v>0.38</v>
      </c>
      <c r="G15" s="14">
        <v>2.2000000000000002</v>
      </c>
      <c r="H15" s="11">
        <v>0.01</v>
      </c>
      <c r="I15" s="14">
        <v>1.4</v>
      </c>
      <c r="J15" s="15"/>
      <c r="K15" s="11">
        <v>0.02</v>
      </c>
      <c r="L15" s="14">
        <v>3.4</v>
      </c>
      <c r="M15" s="13">
        <v>6</v>
      </c>
      <c r="N15" s="14">
        <v>2.8</v>
      </c>
      <c r="O15" s="14">
        <v>0.1</v>
      </c>
    </row>
    <row r="16" spans="1:15">
      <c r="A16" s="11" t="s">
        <v>132</v>
      </c>
      <c r="B16" s="12" t="s">
        <v>26</v>
      </c>
      <c r="C16" s="13">
        <v>90</v>
      </c>
      <c r="D16" s="11">
        <v>12.95</v>
      </c>
      <c r="E16" s="11">
        <v>8.35</v>
      </c>
      <c r="F16" s="11">
        <v>10.55</v>
      </c>
      <c r="G16" s="11">
        <v>168.24</v>
      </c>
      <c r="H16" s="11">
        <v>0.06</v>
      </c>
      <c r="I16" s="14">
        <v>0.5</v>
      </c>
      <c r="J16" s="14">
        <v>5.9</v>
      </c>
      <c r="K16" s="11">
        <v>2.04</v>
      </c>
      <c r="L16" s="11">
        <v>16.66</v>
      </c>
      <c r="M16" s="11">
        <v>137.03</v>
      </c>
      <c r="N16" s="11">
        <v>16.440000000000001</v>
      </c>
      <c r="O16" s="11">
        <v>1.21</v>
      </c>
    </row>
    <row r="17" spans="1:15">
      <c r="A17" s="13" t="s">
        <v>133</v>
      </c>
      <c r="B17" s="12" t="s">
        <v>27</v>
      </c>
      <c r="C17" s="13">
        <v>150</v>
      </c>
      <c r="D17" s="11">
        <v>3.66</v>
      </c>
      <c r="E17" s="11">
        <v>8.86</v>
      </c>
      <c r="F17" s="11">
        <v>21.48</v>
      </c>
      <c r="G17" s="11">
        <v>182.02</v>
      </c>
      <c r="H17" s="11">
        <v>0.16</v>
      </c>
      <c r="I17" s="11">
        <v>45.96</v>
      </c>
      <c r="J17" s="13">
        <v>840</v>
      </c>
      <c r="K17" s="11">
        <v>4.09</v>
      </c>
      <c r="L17" s="11">
        <v>50.34</v>
      </c>
      <c r="M17" s="11">
        <v>101.44</v>
      </c>
      <c r="N17" s="14">
        <v>48.7</v>
      </c>
      <c r="O17" s="11">
        <v>1.62</v>
      </c>
    </row>
    <row r="18" spans="1:15">
      <c r="A18" s="13" t="s">
        <v>134</v>
      </c>
      <c r="B18" s="12" t="s">
        <v>72</v>
      </c>
      <c r="C18" s="13">
        <v>180</v>
      </c>
      <c r="D18" s="11">
        <v>0.48</v>
      </c>
      <c r="E18" s="14">
        <v>0.2</v>
      </c>
      <c r="F18" s="11">
        <v>18.739999999999998</v>
      </c>
      <c r="G18" s="11">
        <v>87.64</v>
      </c>
      <c r="H18" s="11">
        <v>0.01</v>
      </c>
      <c r="I18" s="13">
        <v>140</v>
      </c>
      <c r="J18" s="11">
        <v>114.38</v>
      </c>
      <c r="K18" s="11">
        <v>0.53</v>
      </c>
      <c r="L18" s="14">
        <v>8.4</v>
      </c>
      <c r="M18" s="11">
        <v>2.38</v>
      </c>
      <c r="N18" s="11">
        <v>2.38</v>
      </c>
      <c r="O18" s="11">
        <v>0.46</v>
      </c>
    </row>
    <row r="19" spans="1:15">
      <c r="A19" s="11"/>
      <c r="B19" s="12" t="s">
        <v>28</v>
      </c>
      <c r="C19" s="13">
        <v>40</v>
      </c>
      <c r="D19" s="11">
        <v>3.16</v>
      </c>
      <c r="E19" s="14">
        <v>0.4</v>
      </c>
      <c r="F19" s="11">
        <v>19.32</v>
      </c>
      <c r="G19" s="13">
        <v>94</v>
      </c>
      <c r="H19" s="11">
        <v>0.04</v>
      </c>
      <c r="I19" s="15"/>
      <c r="J19" s="15"/>
      <c r="K19" s="15"/>
      <c r="L19" s="13">
        <v>8</v>
      </c>
      <c r="M19" s="13">
        <v>26</v>
      </c>
      <c r="N19" s="14">
        <v>5.6</v>
      </c>
      <c r="O19" s="11">
        <v>0.44</v>
      </c>
    </row>
    <row r="20" spans="1:15">
      <c r="A20" s="13" t="s">
        <v>29</v>
      </c>
      <c r="B20" s="12" t="s">
        <v>30</v>
      </c>
      <c r="C20" s="13">
        <v>100</v>
      </c>
      <c r="D20" s="14">
        <v>0.4</v>
      </c>
      <c r="E20" s="14">
        <v>0.4</v>
      </c>
      <c r="F20" s="14">
        <v>9.8000000000000007</v>
      </c>
      <c r="G20" s="13">
        <v>47</v>
      </c>
      <c r="H20" s="11">
        <v>0.03</v>
      </c>
      <c r="I20" s="13">
        <v>10</v>
      </c>
      <c r="J20" s="13">
        <v>5</v>
      </c>
      <c r="K20" s="14">
        <v>0.2</v>
      </c>
      <c r="L20" s="13">
        <v>16</v>
      </c>
      <c r="M20" s="13">
        <v>11</v>
      </c>
      <c r="N20" s="13">
        <v>9</v>
      </c>
      <c r="O20" s="14">
        <v>2.2000000000000002</v>
      </c>
    </row>
    <row r="21" spans="1:15">
      <c r="A21" s="135" t="s">
        <v>31</v>
      </c>
      <c r="B21" s="135"/>
      <c r="C21" s="10">
        <v>580</v>
      </c>
      <c r="D21" s="11">
        <v>20.79</v>
      </c>
      <c r="E21" s="11">
        <v>18.23</v>
      </c>
      <c r="F21" s="11">
        <v>80.27</v>
      </c>
      <c r="G21" s="14">
        <v>581.1</v>
      </c>
      <c r="H21" s="11">
        <v>0.31</v>
      </c>
      <c r="I21" s="11">
        <v>197.86</v>
      </c>
      <c r="J21" s="11">
        <v>965.28</v>
      </c>
      <c r="K21" s="11">
        <v>6.88</v>
      </c>
      <c r="L21" s="14">
        <v>102.8</v>
      </c>
      <c r="M21" s="11">
        <v>283.85000000000002</v>
      </c>
      <c r="N21" s="11">
        <v>84.92</v>
      </c>
      <c r="O21" s="11">
        <v>6.03</v>
      </c>
    </row>
    <row r="22" spans="1:15">
      <c r="A22" s="134" t="s">
        <v>135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spans="1:15">
      <c r="A23" s="13"/>
      <c r="B23" s="12" t="s">
        <v>136</v>
      </c>
      <c r="C23" s="13">
        <v>50</v>
      </c>
      <c r="D23" s="11">
        <v>4.5199999999999996</v>
      </c>
      <c r="E23" s="11">
        <v>8.93</v>
      </c>
      <c r="F23" s="11">
        <v>27.89</v>
      </c>
      <c r="G23" s="11">
        <v>209.86</v>
      </c>
      <c r="H23" s="11">
        <v>0.05</v>
      </c>
      <c r="I23" s="15"/>
      <c r="J23" s="13">
        <v>5</v>
      </c>
      <c r="K23" s="11">
        <v>2.77</v>
      </c>
      <c r="L23" s="14">
        <v>126.6</v>
      </c>
      <c r="M23" s="11">
        <v>95.12</v>
      </c>
      <c r="N23" s="11">
        <v>36.229999999999997</v>
      </c>
      <c r="O23" s="11">
        <v>1.1599999999999999</v>
      </c>
    </row>
    <row r="24" spans="1:15">
      <c r="A24" s="11"/>
      <c r="B24" s="12" t="s">
        <v>137</v>
      </c>
      <c r="C24" s="13">
        <v>200</v>
      </c>
      <c r="D24" s="13">
        <v>1</v>
      </c>
      <c r="E24" s="14">
        <v>0.2</v>
      </c>
      <c r="F24" s="14">
        <v>20.2</v>
      </c>
      <c r="G24" s="13">
        <v>92</v>
      </c>
      <c r="H24" s="11">
        <v>0.02</v>
      </c>
      <c r="I24" s="13">
        <v>4</v>
      </c>
      <c r="J24" s="15"/>
      <c r="K24" s="14">
        <v>0.2</v>
      </c>
      <c r="L24" s="13">
        <v>14</v>
      </c>
      <c r="M24" s="13">
        <v>14</v>
      </c>
      <c r="N24" s="13">
        <v>8</v>
      </c>
      <c r="O24" s="14">
        <v>2.8</v>
      </c>
    </row>
    <row r="25" spans="1:15">
      <c r="A25" s="135" t="s">
        <v>138</v>
      </c>
      <c r="B25" s="135"/>
      <c r="C25" s="10">
        <v>250</v>
      </c>
      <c r="D25" s="11">
        <v>5.52</v>
      </c>
      <c r="E25" s="11">
        <v>9.1300000000000008</v>
      </c>
      <c r="F25" s="11">
        <v>48.09</v>
      </c>
      <c r="G25" s="11">
        <v>301.86</v>
      </c>
      <c r="H25" s="11">
        <v>7.0000000000000007E-2</v>
      </c>
      <c r="I25" s="13">
        <v>4</v>
      </c>
      <c r="J25" s="13">
        <v>5</v>
      </c>
      <c r="K25" s="11">
        <v>2.97</v>
      </c>
      <c r="L25" s="14">
        <v>140.6</v>
      </c>
      <c r="M25" s="11">
        <v>109.12</v>
      </c>
      <c r="N25" s="11">
        <v>44.23</v>
      </c>
      <c r="O25" s="11">
        <v>3.96</v>
      </c>
    </row>
    <row r="26" spans="1:15">
      <c r="A26" s="134" t="s">
        <v>32</v>
      </c>
      <c r="B26" s="134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pans="1:15">
      <c r="A27" s="13" t="s">
        <v>33</v>
      </c>
      <c r="B27" s="12" t="s">
        <v>34</v>
      </c>
      <c r="C27" s="13">
        <v>60</v>
      </c>
      <c r="D27" s="11">
        <v>0.91</v>
      </c>
      <c r="E27" s="11">
        <v>5.1100000000000003</v>
      </c>
      <c r="F27" s="11">
        <v>4.8899999999999997</v>
      </c>
      <c r="G27" s="11">
        <v>69.52</v>
      </c>
      <c r="H27" s="11">
        <v>0.04</v>
      </c>
      <c r="I27" s="14">
        <v>6.1</v>
      </c>
      <c r="J27" s="14">
        <v>163.6</v>
      </c>
      <c r="K27" s="11">
        <v>2.29</v>
      </c>
      <c r="L27" s="11">
        <v>16.61</v>
      </c>
      <c r="M27" s="14">
        <v>27.6</v>
      </c>
      <c r="N27" s="11">
        <v>12.63</v>
      </c>
      <c r="O27" s="11">
        <v>0.52</v>
      </c>
    </row>
    <row r="28" spans="1:15" ht="25.5">
      <c r="A28" s="13" t="s">
        <v>139</v>
      </c>
      <c r="B28" s="12" t="s">
        <v>140</v>
      </c>
      <c r="C28" s="13">
        <v>200</v>
      </c>
      <c r="D28" s="11">
        <v>4.49</v>
      </c>
      <c r="E28" s="11">
        <v>5.27</v>
      </c>
      <c r="F28" s="11">
        <v>10.029999999999999</v>
      </c>
      <c r="G28" s="14">
        <v>105.6</v>
      </c>
      <c r="H28" s="11">
        <v>0.06</v>
      </c>
      <c r="I28" s="11">
        <v>16.18</v>
      </c>
      <c r="J28" s="14">
        <v>187.2</v>
      </c>
      <c r="K28" s="11">
        <v>1.96</v>
      </c>
      <c r="L28" s="11">
        <v>32.96</v>
      </c>
      <c r="M28" s="11">
        <v>73.260000000000005</v>
      </c>
      <c r="N28" s="11">
        <v>22.55</v>
      </c>
      <c r="O28" s="11">
        <v>1.1499999999999999</v>
      </c>
    </row>
    <row r="29" spans="1:15">
      <c r="A29" s="11" t="s">
        <v>141</v>
      </c>
      <c r="B29" s="12" t="s">
        <v>80</v>
      </c>
      <c r="C29" s="13">
        <v>90</v>
      </c>
      <c r="D29" s="11">
        <v>14.24</v>
      </c>
      <c r="E29" s="11">
        <v>10.039999999999999</v>
      </c>
      <c r="F29" s="11">
        <v>4.29</v>
      </c>
      <c r="G29" s="11">
        <v>163.35</v>
      </c>
      <c r="H29" s="11">
        <v>0.05</v>
      </c>
      <c r="I29" s="14">
        <v>2.7</v>
      </c>
      <c r="J29" s="14">
        <v>7.1</v>
      </c>
      <c r="K29" s="11">
        <v>2.5299999999999998</v>
      </c>
      <c r="L29" s="11">
        <v>16.510000000000002</v>
      </c>
      <c r="M29" s="11">
        <v>154.22999999999999</v>
      </c>
      <c r="N29" s="11">
        <v>17.61</v>
      </c>
      <c r="O29" s="11">
        <v>1.24</v>
      </c>
    </row>
    <row r="30" spans="1:15">
      <c r="A30" s="13" t="s">
        <v>142</v>
      </c>
      <c r="B30" s="12" t="s">
        <v>36</v>
      </c>
      <c r="C30" s="13">
        <v>150</v>
      </c>
      <c r="D30" s="11">
        <v>7.86</v>
      </c>
      <c r="E30" s="11">
        <v>6.85</v>
      </c>
      <c r="F30" s="11">
        <v>35.630000000000003</v>
      </c>
      <c r="G30" s="14">
        <v>235.3</v>
      </c>
      <c r="H30" s="11">
        <v>0.26</v>
      </c>
      <c r="I30" s="15"/>
      <c r="J30" s="15"/>
      <c r="K30" s="11">
        <v>2.62</v>
      </c>
      <c r="L30" s="14">
        <v>16.899999999999999</v>
      </c>
      <c r="M30" s="11">
        <v>186.95</v>
      </c>
      <c r="N30" s="11">
        <v>125.06</v>
      </c>
      <c r="O30" s="11">
        <v>4.24</v>
      </c>
    </row>
    <row r="31" spans="1:15">
      <c r="A31" s="13" t="s">
        <v>143</v>
      </c>
      <c r="B31" s="12" t="s">
        <v>81</v>
      </c>
      <c r="C31" s="13">
        <v>180</v>
      </c>
      <c r="D31" s="11">
        <v>0.33</v>
      </c>
      <c r="E31" s="11">
        <v>0.02</v>
      </c>
      <c r="F31" s="11">
        <v>20.83</v>
      </c>
      <c r="G31" s="11">
        <v>85.83</v>
      </c>
      <c r="H31" s="15"/>
      <c r="I31" s="14">
        <v>0.3</v>
      </c>
      <c r="J31" s="11">
        <v>0.45</v>
      </c>
      <c r="K31" s="11">
        <v>0.15</v>
      </c>
      <c r="L31" s="11">
        <v>16.649999999999999</v>
      </c>
      <c r="M31" s="11">
        <v>11.55</v>
      </c>
      <c r="N31" s="14">
        <v>4.5</v>
      </c>
      <c r="O31" s="11">
        <v>0.94</v>
      </c>
    </row>
    <row r="32" spans="1:15">
      <c r="A32" s="14"/>
      <c r="B32" s="12" t="s">
        <v>28</v>
      </c>
      <c r="C32" s="13">
        <v>20</v>
      </c>
      <c r="D32" s="11">
        <v>1.58</v>
      </c>
      <c r="E32" s="14">
        <v>0.2</v>
      </c>
      <c r="F32" s="11">
        <v>9.66</v>
      </c>
      <c r="G32" s="13">
        <v>47</v>
      </c>
      <c r="H32" s="11">
        <v>0.02</v>
      </c>
      <c r="I32" s="15"/>
      <c r="J32" s="15"/>
      <c r="K32" s="15"/>
      <c r="L32" s="13">
        <v>4</v>
      </c>
      <c r="M32" s="13">
        <v>13</v>
      </c>
      <c r="N32" s="14">
        <v>2.8</v>
      </c>
      <c r="O32" s="11">
        <v>0.22</v>
      </c>
    </row>
    <row r="33" spans="1:15">
      <c r="A33" s="14"/>
      <c r="B33" s="12" t="s">
        <v>144</v>
      </c>
      <c r="C33" s="13">
        <v>40</v>
      </c>
      <c r="D33" s="11">
        <v>2.64</v>
      </c>
      <c r="E33" s="11">
        <v>0.48</v>
      </c>
      <c r="F33" s="11">
        <v>15.86</v>
      </c>
      <c r="G33" s="14">
        <v>79.2</v>
      </c>
      <c r="H33" s="11">
        <v>0.06</v>
      </c>
      <c r="I33" s="15"/>
      <c r="J33" s="15"/>
      <c r="K33" s="14">
        <v>0.4</v>
      </c>
      <c r="L33" s="14">
        <v>11.6</v>
      </c>
      <c r="M33" s="13">
        <v>60</v>
      </c>
      <c r="N33" s="14">
        <v>18.8</v>
      </c>
      <c r="O33" s="11">
        <v>1.56</v>
      </c>
    </row>
    <row r="34" spans="1:15">
      <c r="A34" s="13" t="s">
        <v>29</v>
      </c>
      <c r="B34" s="12" t="s">
        <v>30</v>
      </c>
      <c r="C34" s="13">
        <v>100</v>
      </c>
      <c r="D34" s="14">
        <v>0.4</v>
      </c>
      <c r="E34" s="14">
        <v>0.4</v>
      </c>
      <c r="F34" s="14">
        <v>9.8000000000000007</v>
      </c>
      <c r="G34" s="13">
        <v>47</v>
      </c>
      <c r="H34" s="11">
        <v>0.03</v>
      </c>
      <c r="I34" s="13">
        <v>10</v>
      </c>
      <c r="J34" s="13">
        <v>5</v>
      </c>
      <c r="K34" s="14">
        <v>0.2</v>
      </c>
      <c r="L34" s="13">
        <v>16</v>
      </c>
      <c r="M34" s="13">
        <v>11</v>
      </c>
      <c r="N34" s="13">
        <v>9</v>
      </c>
      <c r="O34" s="14">
        <v>2.2000000000000002</v>
      </c>
    </row>
    <row r="35" spans="1:15">
      <c r="A35" s="135" t="s">
        <v>38</v>
      </c>
      <c r="B35" s="135"/>
      <c r="C35" s="10">
        <v>840</v>
      </c>
      <c r="D35" s="11">
        <v>32.450000000000003</v>
      </c>
      <c r="E35" s="11">
        <v>28.37</v>
      </c>
      <c r="F35" s="11">
        <v>110.99</v>
      </c>
      <c r="G35" s="14">
        <v>832.8</v>
      </c>
      <c r="H35" s="11">
        <v>0.52</v>
      </c>
      <c r="I35" s="11">
        <v>35.28</v>
      </c>
      <c r="J35" s="11">
        <v>363.35</v>
      </c>
      <c r="K35" s="11">
        <v>10.15</v>
      </c>
      <c r="L35" s="11">
        <v>131.22999999999999</v>
      </c>
      <c r="M35" s="11">
        <v>537.59</v>
      </c>
      <c r="N35" s="11">
        <v>212.95</v>
      </c>
      <c r="O35" s="11">
        <v>12.07</v>
      </c>
    </row>
    <row r="36" spans="1:15">
      <c r="A36" s="134" t="s">
        <v>135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spans="1:15">
      <c r="A37" s="13"/>
      <c r="B37" s="12" t="s">
        <v>145</v>
      </c>
      <c r="C37" s="13">
        <v>50</v>
      </c>
      <c r="D37" s="11">
        <v>4.29</v>
      </c>
      <c r="E37" s="11">
        <v>3.93</v>
      </c>
      <c r="F37" s="11">
        <v>29.72</v>
      </c>
      <c r="G37" s="11">
        <v>171.24</v>
      </c>
      <c r="H37" s="14">
        <v>0.1</v>
      </c>
      <c r="I37" s="15"/>
      <c r="J37" s="15"/>
      <c r="K37" s="11">
        <v>1.45</v>
      </c>
      <c r="L37" s="14">
        <v>54.2</v>
      </c>
      <c r="M37" s="11">
        <v>57.91</v>
      </c>
      <c r="N37" s="11">
        <v>22.56</v>
      </c>
      <c r="O37" s="11">
        <v>0.98</v>
      </c>
    </row>
    <row r="38" spans="1:15">
      <c r="A38" s="11"/>
      <c r="B38" s="12" t="s">
        <v>146</v>
      </c>
      <c r="C38" s="13">
        <v>200</v>
      </c>
      <c r="D38" s="13">
        <v>2</v>
      </c>
      <c r="E38" s="14">
        <v>6.4</v>
      </c>
      <c r="F38" s="13">
        <v>13</v>
      </c>
      <c r="G38" s="13">
        <v>120</v>
      </c>
      <c r="H38" s="15"/>
      <c r="I38" s="15"/>
      <c r="J38" s="15"/>
      <c r="K38" s="15"/>
      <c r="L38" s="13">
        <v>240</v>
      </c>
      <c r="M38" s="15"/>
      <c r="N38" s="15"/>
      <c r="O38" s="15"/>
    </row>
    <row r="39" spans="1:15">
      <c r="A39" s="135" t="s">
        <v>138</v>
      </c>
      <c r="B39" s="135"/>
      <c r="C39" s="16">
        <v>250</v>
      </c>
      <c r="D39" s="11">
        <v>6.29</v>
      </c>
      <c r="E39" s="11">
        <v>10.33</v>
      </c>
      <c r="F39" s="11">
        <v>42.72</v>
      </c>
      <c r="G39" s="11">
        <v>291.24</v>
      </c>
      <c r="H39" s="14">
        <v>0.1</v>
      </c>
      <c r="I39" s="15"/>
      <c r="J39" s="15"/>
      <c r="K39" s="11">
        <v>1.45</v>
      </c>
      <c r="L39" s="14">
        <v>294.2</v>
      </c>
      <c r="M39" s="11">
        <v>57.91</v>
      </c>
      <c r="N39" s="11">
        <v>22.56</v>
      </c>
      <c r="O39" s="11">
        <v>0.98</v>
      </c>
    </row>
    <row r="40" spans="1:15">
      <c r="A40" s="136" t="s">
        <v>39</v>
      </c>
      <c r="B40" s="136"/>
      <c r="C40" s="136"/>
      <c r="D40" s="11">
        <v>64.930000000000007</v>
      </c>
      <c r="E40" s="11">
        <v>67.03</v>
      </c>
      <c r="F40" s="11">
        <v>283.07</v>
      </c>
      <c r="G40" s="11">
        <v>2019.23</v>
      </c>
      <c r="H40" s="13">
        <v>1</v>
      </c>
      <c r="I40" s="11">
        <v>237.14</v>
      </c>
      <c r="J40" s="11">
        <v>1333.63</v>
      </c>
      <c r="K40" s="11">
        <v>21.88</v>
      </c>
      <c r="L40" s="11">
        <v>668.56</v>
      </c>
      <c r="M40" s="11">
        <v>984.49</v>
      </c>
      <c r="N40" s="11">
        <v>364.15</v>
      </c>
      <c r="O40" s="11">
        <v>23.01</v>
      </c>
    </row>
    <row r="41" spans="1:15" s="2" customFormat="1" ht="15" customHeight="1">
      <c r="A41" s="1" t="s">
        <v>377</v>
      </c>
      <c r="B41" s="2" t="s">
        <v>0</v>
      </c>
      <c r="C41" s="3"/>
      <c r="H41" s="130"/>
      <c r="I41" s="130"/>
      <c r="J41" s="132"/>
      <c r="K41" s="132"/>
      <c r="L41" s="132"/>
      <c r="M41" s="132"/>
      <c r="N41" s="132"/>
      <c r="O41" s="132"/>
    </row>
    <row r="42" spans="1:15" s="2" customFormat="1" ht="15" customHeight="1">
      <c r="A42" s="1" t="s">
        <v>1</v>
      </c>
      <c r="B42" s="2" t="s">
        <v>2</v>
      </c>
      <c r="C42" s="3"/>
      <c r="H42" s="130"/>
      <c r="I42" s="130"/>
      <c r="J42" s="131"/>
      <c r="K42" s="131"/>
      <c r="L42" s="131"/>
      <c r="M42" s="131"/>
      <c r="N42" s="131"/>
      <c r="O42" s="131"/>
    </row>
    <row r="43" spans="1:15" s="2" customFormat="1" ht="15" customHeight="1">
      <c r="A43" s="4" t="s">
        <v>3</v>
      </c>
      <c r="B43" s="5" t="s">
        <v>40</v>
      </c>
      <c r="C43" s="6"/>
      <c r="D43" s="5"/>
      <c r="E43" s="5"/>
      <c r="H43" s="23"/>
      <c r="I43" s="23"/>
      <c r="J43" s="24"/>
      <c r="K43" s="24"/>
      <c r="L43" s="24"/>
      <c r="M43" s="24"/>
      <c r="N43" s="24"/>
      <c r="O43" s="24"/>
    </row>
    <row r="44" spans="1:15" s="2" customFormat="1" ht="15" customHeight="1">
      <c r="A44" s="23" t="s">
        <v>5</v>
      </c>
      <c r="B44" s="7">
        <v>1</v>
      </c>
      <c r="C44" s="8"/>
      <c r="H44" s="23"/>
      <c r="I44" s="23"/>
      <c r="J44" s="24"/>
      <c r="K44" s="24"/>
      <c r="L44" s="24"/>
      <c r="M44" s="24"/>
      <c r="N44" s="24"/>
      <c r="O44" s="24"/>
    </row>
    <row r="45" spans="1:15">
      <c r="A45" s="133" t="s">
        <v>6</v>
      </c>
      <c r="B45" s="133" t="s">
        <v>7</v>
      </c>
      <c r="C45" s="133" t="s">
        <v>8</v>
      </c>
      <c r="D45" s="133" t="s">
        <v>9</v>
      </c>
      <c r="E45" s="133"/>
      <c r="F45" s="133"/>
      <c r="G45" s="133" t="s">
        <v>10</v>
      </c>
      <c r="H45" s="133" t="s">
        <v>11</v>
      </c>
      <c r="I45" s="133"/>
      <c r="J45" s="133"/>
      <c r="K45" s="133"/>
      <c r="L45" s="133" t="s">
        <v>12</v>
      </c>
      <c r="M45" s="133"/>
      <c r="N45" s="133"/>
      <c r="O45" s="133"/>
    </row>
    <row r="46" spans="1:15">
      <c r="A46" s="133"/>
      <c r="B46" s="133"/>
      <c r="C46" s="133"/>
      <c r="D46" s="22" t="s">
        <v>13</v>
      </c>
      <c r="E46" s="22" t="s">
        <v>14</v>
      </c>
      <c r="F46" s="22" t="s">
        <v>15</v>
      </c>
      <c r="G46" s="133"/>
      <c r="H46" s="22" t="s">
        <v>16</v>
      </c>
      <c r="I46" s="22" t="s">
        <v>17</v>
      </c>
      <c r="J46" s="22" t="s">
        <v>18</v>
      </c>
      <c r="K46" s="22" t="s">
        <v>19</v>
      </c>
      <c r="L46" s="22" t="s">
        <v>20</v>
      </c>
      <c r="M46" s="22" t="s">
        <v>21</v>
      </c>
      <c r="N46" s="22" t="s">
        <v>22</v>
      </c>
      <c r="O46" s="22" t="s">
        <v>23</v>
      </c>
    </row>
    <row r="47" spans="1:15">
      <c r="A47" s="10">
        <v>1</v>
      </c>
      <c r="B47" s="10">
        <v>2</v>
      </c>
      <c r="C47" s="10">
        <v>3</v>
      </c>
      <c r="D47" s="10">
        <v>4</v>
      </c>
      <c r="E47" s="10">
        <v>5</v>
      </c>
      <c r="F47" s="10">
        <v>6</v>
      </c>
      <c r="G47" s="10">
        <v>7</v>
      </c>
      <c r="H47" s="10">
        <v>8</v>
      </c>
      <c r="I47" s="10">
        <v>9</v>
      </c>
      <c r="J47" s="10">
        <v>10</v>
      </c>
      <c r="K47" s="10">
        <v>11</v>
      </c>
      <c r="L47" s="10">
        <v>12</v>
      </c>
      <c r="M47" s="10">
        <v>13</v>
      </c>
      <c r="N47" s="10">
        <v>14</v>
      </c>
      <c r="O47" s="10">
        <v>15</v>
      </c>
    </row>
    <row r="48" spans="1:15">
      <c r="A48" s="134" t="s">
        <v>24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</row>
    <row r="49" spans="1:15">
      <c r="A49" s="13" t="s">
        <v>147</v>
      </c>
      <c r="B49" s="12" t="s">
        <v>87</v>
      </c>
      <c r="C49" s="17">
        <v>180</v>
      </c>
      <c r="D49" s="11">
        <v>13.12</v>
      </c>
      <c r="E49" s="11">
        <v>21.23</v>
      </c>
      <c r="F49" s="14">
        <v>19.5</v>
      </c>
      <c r="G49" s="11">
        <v>321.66000000000003</v>
      </c>
      <c r="H49" s="14">
        <v>0.2</v>
      </c>
      <c r="I49" s="14">
        <v>23.2</v>
      </c>
      <c r="J49" s="14">
        <v>212.5</v>
      </c>
      <c r="K49" s="11">
        <v>5.47</v>
      </c>
      <c r="L49" s="11">
        <v>62.03</v>
      </c>
      <c r="M49" s="11">
        <v>231.45</v>
      </c>
      <c r="N49" s="14">
        <v>37.1</v>
      </c>
      <c r="O49" s="14">
        <v>3.2</v>
      </c>
    </row>
    <row r="50" spans="1:15">
      <c r="A50" s="13" t="s">
        <v>148</v>
      </c>
      <c r="B50" s="12" t="s">
        <v>149</v>
      </c>
      <c r="C50" s="17">
        <v>180</v>
      </c>
      <c r="D50" s="11">
        <v>0.05</v>
      </c>
      <c r="E50" s="11">
        <v>0.01</v>
      </c>
      <c r="F50" s="11">
        <v>12.16</v>
      </c>
      <c r="G50" s="11">
        <v>49.93</v>
      </c>
      <c r="H50" s="15"/>
      <c r="I50" s="14">
        <v>2.5</v>
      </c>
      <c r="J50" s="15"/>
      <c r="K50" s="11">
        <v>0.01</v>
      </c>
      <c r="L50" s="11">
        <v>7.35</v>
      </c>
      <c r="M50" s="11">
        <v>9.56</v>
      </c>
      <c r="N50" s="11">
        <v>5.12</v>
      </c>
      <c r="O50" s="11">
        <v>0.89</v>
      </c>
    </row>
    <row r="51" spans="1:15">
      <c r="A51" s="11"/>
      <c r="B51" s="12" t="s">
        <v>28</v>
      </c>
      <c r="C51" s="17">
        <v>40</v>
      </c>
      <c r="D51" s="11">
        <v>3.16</v>
      </c>
      <c r="E51" s="14">
        <v>0.4</v>
      </c>
      <c r="F51" s="11">
        <v>19.32</v>
      </c>
      <c r="G51" s="13">
        <v>94</v>
      </c>
      <c r="H51" s="11">
        <v>0.04</v>
      </c>
      <c r="I51" s="15"/>
      <c r="J51" s="15"/>
      <c r="K51" s="15"/>
      <c r="L51" s="13">
        <v>8</v>
      </c>
      <c r="M51" s="13">
        <v>26</v>
      </c>
      <c r="N51" s="14">
        <v>5.6</v>
      </c>
      <c r="O51" s="11">
        <v>0.44</v>
      </c>
    </row>
    <row r="52" spans="1:15">
      <c r="A52" s="13" t="s">
        <v>29</v>
      </c>
      <c r="B52" s="12" t="s">
        <v>43</v>
      </c>
      <c r="C52" s="17">
        <v>100</v>
      </c>
      <c r="D52" s="14">
        <v>0.8</v>
      </c>
      <c r="E52" s="14">
        <v>0.2</v>
      </c>
      <c r="F52" s="14">
        <v>7.5</v>
      </c>
      <c r="G52" s="13">
        <v>38</v>
      </c>
      <c r="H52" s="11">
        <v>0.06</v>
      </c>
      <c r="I52" s="13">
        <v>38</v>
      </c>
      <c r="J52" s="15"/>
      <c r="K52" s="14">
        <v>0.2</v>
      </c>
      <c r="L52" s="13">
        <v>35</v>
      </c>
      <c r="M52" s="13">
        <v>17</v>
      </c>
      <c r="N52" s="13">
        <v>11</v>
      </c>
      <c r="O52" s="14">
        <v>0.1</v>
      </c>
    </row>
    <row r="53" spans="1:15">
      <c r="A53" s="135" t="s">
        <v>31</v>
      </c>
      <c r="B53" s="135"/>
      <c r="C53" s="18">
        <v>500</v>
      </c>
      <c r="D53" s="11">
        <v>17.13</v>
      </c>
      <c r="E53" s="11">
        <v>21.84</v>
      </c>
      <c r="F53" s="11">
        <v>58.48</v>
      </c>
      <c r="G53" s="11">
        <v>503.59</v>
      </c>
      <c r="H53" s="14">
        <v>0.3</v>
      </c>
      <c r="I53" s="14">
        <v>63.7</v>
      </c>
      <c r="J53" s="14">
        <v>212.5</v>
      </c>
      <c r="K53" s="11">
        <v>5.68</v>
      </c>
      <c r="L53" s="11">
        <v>112.38</v>
      </c>
      <c r="M53" s="11">
        <v>284.01</v>
      </c>
      <c r="N53" s="11">
        <v>58.82</v>
      </c>
      <c r="O53" s="11">
        <v>4.63</v>
      </c>
    </row>
    <row r="54" spans="1:15">
      <c r="A54" s="134" t="s">
        <v>135</v>
      </c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</row>
    <row r="55" spans="1:15">
      <c r="A55" s="13"/>
      <c r="B55" s="12" t="s">
        <v>145</v>
      </c>
      <c r="C55" s="17">
        <v>50</v>
      </c>
      <c r="D55" s="19">
        <v>4.17</v>
      </c>
      <c r="E55" s="20">
        <v>4.9000000000000004</v>
      </c>
      <c r="F55" s="19">
        <v>30.72</v>
      </c>
      <c r="G55" s="19">
        <v>183.47</v>
      </c>
      <c r="H55" s="20">
        <v>0.1</v>
      </c>
      <c r="I55" s="21"/>
      <c r="J55" s="21"/>
      <c r="K55" s="19">
        <v>1.88</v>
      </c>
      <c r="L55" s="19">
        <v>53.93</v>
      </c>
      <c r="M55" s="19">
        <v>53.93</v>
      </c>
      <c r="N55" s="19">
        <v>22.05</v>
      </c>
      <c r="O55" s="19">
        <v>0.95</v>
      </c>
    </row>
    <row r="56" spans="1:15">
      <c r="A56" s="11"/>
      <c r="B56" s="12" t="s">
        <v>150</v>
      </c>
      <c r="C56" s="17">
        <v>200</v>
      </c>
      <c r="D56" s="17">
        <v>2</v>
      </c>
      <c r="E56" s="20">
        <v>6.4</v>
      </c>
      <c r="F56" s="17">
        <v>13</v>
      </c>
      <c r="G56" s="17">
        <v>120</v>
      </c>
      <c r="H56" s="21"/>
      <c r="I56" s="21"/>
      <c r="J56" s="21"/>
      <c r="K56" s="21"/>
      <c r="L56" s="17">
        <v>240</v>
      </c>
      <c r="M56" s="21"/>
      <c r="N56" s="21"/>
      <c r="O56" s="21"/>
    </row>
    <row r="57" spans="1:15">
      <c r="A57" s="135" t="s">
        <v>138</v>
      </c>
      <c r="B57" s="135"/>
      <c r="C57" s="18">
        <v>250</v>
      </c>
      <c r="D57" s="19">
        <v>6.17</v>
      </c>
      <c r="E57" s="19">
        <v>11.3</v>
      </c>
      <c r="F57" s="19">
        <v>43.72</v>
      </c>
      <c r="G57" s="19">
        <v>303.47000000000003</v>
      </c>
      <c r="H57" s="20">
        <v>0.1</v>
      </c>
      <c r="I57" s="21"/>
      <c r="J57" s="21"/>
      <c r="K57" s="19">
        <v>1.88</v>
      </c>
      <c r="L57" s="19">
        <v>293.93</v>
      </c>
      <c r="M57" s="19">
        <v>53.93</v>
      </c>
      <c r="N57" s="19">
        <v>22.05</v>
      </c>
      <c r="O57" s="19">
        <v>0.95</v>
      </c>
    </row>
    <row r="58" spans="1:15">
      <c r="A58" s="134" t="s">
        <v>32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</row>
    <row r="59" spans="1:15">
      <c r="A59" s="13" t="s">
        <v>44</v>
      </c>
      <c r="B59" s="12" t="s">
        <v>45</v>
      </c>
      <c r="C59" s="13">
        <v>60</v>
      </c>
      <c r="D59" s="11">
        <v>0.78</v>
      </c>
      <c r="E59" s="11">
        <v>5.0599999999999996</v>
      </c>
      <c r="F59" s="11">
        <v>4.1399999999999997</v>
      </c>
      <c r="G59" s="11">
        <v>65.95</v>
      </c>
      <c r="H59" s="11">
        <v>0.04</v>
      </c>
      <c r="I59" s="13">
        <v>3</v>
      </c>
      <c r="J59" s="13">
        <v>1200</v>
      </c>
      <c r="K59" s="11">
        <v>2.44</v>
      </c>
      <c r="L59" s="11">
        <v>19.88</v>
      </c>
      <c r="M59" s="11">
        <v>33.85</v>
      </c>
      <c r="N59" s="11">
        <v>23.02</v>
      </c>
      <c r="O59" s="11">
        <v>0.45</v>
      </c>
    </row>
    <row r="60" spans="1:15" ht="25.5">
      <c r="A60" s="13" t="s">
        <v>151</v>
      </c>
      <c r="B60" s="12" t="s">
        <v>91</v>
      </c>
      <c r="C60" s="13">
        <v>200</v>
      </c>
      <c r="D60" s="14">
        <v>4.7</v>
      </c>
      <c r="E60" s="11">
        <v>5.34</v>
      </c>
      <c r="F60" s="11">
        <v>11.79</v>
      </c>
      <c r="G60" s="14">
        <v>114.1</v>
      </c>
      <c r="H60" s="11">
        <v>0.06</v>
      </c>
      <c r="I60" s="11">
        <v>16.48</v>
      </c>
      <c r="J60" s="14">
        <v>187.2</v>
      </c>
      <c r="K60" s="11">
        <v>1.95</v>
      </c>
      <c r="L60" s="14">
        <v>25.6</v>
      </c>
      <c r="M60" s="11">
        <v>74.94</v>
      </c>
      <c r="N60" s="11">
        <v>20.71</v>
      </c>
      <c r="O60" s="11">
        <v>0.81</v>
      </c>
    </row>
    <row r="61" spans="1:15">
      <c r="A61" s="11" t="s">
        <v>132</v>
      </c>
      <c r="B61" s="12" t="s">
        <v>26</v>
      </c>
      <c r="C61" s="13">
        <v>90</v>
      </c>
      <c r="D61" s="11">
        <v>12.95</v>
      </c>
      <c r="E61" s="11">
        <v>8.35</v>
      </c>
      <c r="F61" s="11">
        <v>10.55</v>
      </c>
      <c r="G61" s="11">
        <v>168.24</v>
      </c>
      <c r="H61" s="11">
        <v>0.06</v>
      </c>
      <c r="I61" s="14">
        <v>0.5</v>
      </c>
      <c r="J61" s="14">
        <v>5.9</v>
      </c>
      <c r="K61" s="11">
        <v>2.04</v>
      </c>
      <c r="L61" s="11">
        <v>16.66</v>
      </c>
      <c r="M61" s="11">
        <v>137.03</v>
      </c>
      <c r="N61" s="11">
        <v>16.440000000000001</v>
      </c>
      <c r="O61" s="11">
        <v>1.21</v>
      </c>
    </row>
    <row r="62" spans="1:15">
      <c r="A62" s="13" t="s">
        <v>133</v>
      </c>
      <c r="B62" s="12" t="s">
        <v>27</v>
      </c>
      <c r="C62" s="13">
        <v>150</v>
      </c>
      <c r="D62" s="11">
        <v>3.66</v>
      </c>
      <c r="E62" s="11">
        <v>8.86</v>
      </c>
      <c r="F62" s="11">
        <v>21.48</v>
      </c>
      <c r="G62" s="11">
        <v>182.02</v>
      </c>
      <c r="H62" s="11">
        <v>0.16</v>
      </c>
      <c r="I62" s="11">
        <v>45.96</v>
      </c>
      <c r="J62" s="13">
        <v>840</v>
      </c>
      <c r="K62" s="11">
        <v>4.09</v>
      </c>
      <c r="L62" s="11">
        <v>50.34</v>
      </c>
      <c r="M62" s="11">
        <v>101.44</v>
      </c>
      <c r="N62" s="14">
        <v>48.7</v>
      </c>
      <c r="O62" s="11">
        <v>1.62</v>
      </c>
    </row>
    <row r="63" spans="1:15">
      <c r="A63" s="13" t="s">
        <v>152</v>
      </c>
      <c r="B63" s="12" t="s">
        <v>92</v>
      </c>
      <c r="C63" s="13">
        <v>180</v>
      </c>
      <c r="D63" s="11">
        <v>0.14000000000000001</v>
      </c>
      <c r="E63" s="11">
        <v>0.04</v>
      </c>
      <c r="F63" s="11">
        <v>13.88</v>
      </c>
      <c r="G63" s="11">
        <v>57.24</v>
      </c>
      <c r="H63" s="11">
        <v>0.01</v>
      </c>
      <c r="I63" s="14">
        <v>2.7</v>
      </c>
      <c r="J63" s="15"/>
      <c r="K63" s="11">
        <v>0.05</v>
      </c>
      <c r="L63" s="11">
        <v>6.66</v>
      </c>
      <c r="M63" s="14">
        <v>5.4</v>
      </c>
      <c r="N63" s="11">
        <v>4.68</v>
      </c>
      <c r="O63" s="11">
        <v>0.13</v>
      </c>
    </row>
    <row r="64" spans="1:15">
      <c r="A64" s="14"/>
      <c r="B64" s="12" t="s">
        <v>28</v>
      </c>
      <c r="C64" s="13">
        <v>20</v>
      </c>
      <c r="D64" s="11">
        <v>1.58</v>
      </c>
      <c r="E64" s="14">
        <v>0.2</v>
      </c>
      <c r="F64" s="11">
        <v>9.66</v>
      </c>
      <c r="G64" s="13">
        <v>47</v>
      </c>
      <c r="H64" s="11">
        <v>0.02</v>
      </c>
      <c r="I64" s="15"/>
      <c r="J64" s="15"/>
      <c r="K64" s="15"/>
      <c r="L64" s="13">
        <v>4</v>
      </c>
      <c r="M64" s="13">
        <v>13</v>
      </c>
      <c r="N64" s="14">
        <v>2.8</v>
      </c>
      <c r="O64" s="11">
        <v>0.22</v>
      </c>
    </row>
    <row r="65" spans="1:15">
      <c r="A65" s="14"/>
      <c r="B65" s="12" t="s">
        <v>144</v>
      </c>
      <c r="C65" s="13">
        <v>40</v>
      </c>
      <c r="D65" s="11">
        <v>2.64</v>
      </c>
      <c r="E65" s="11">
        <v>0.48</v>
      </c>
      <c r="F65" s="11">
        <v>15.86</v>
      </c>
      <c r="G65" s="14">
        <v>79.2</v>
      </c>
      <c r="H65" s="11">
        <v>0.06</v>
      </c>
      <c r="I65" s="15"/>
      <c r="J65" s="15"/>
      <c r="K65" s="14">
        <v>0.4</v>
      </c>
      <c r="L65" s="14">
        <v>11.6</v>
      </c>
      <c r="M65" s="13">
        <v>60</v>
      </c>
      <c r="N65" s="14">
        <v>18.8</v>
      </c>
      <c r="O65" s="11">
        <v>1.56</v>
      </c>
    </row>
    <row r="66" spans="1:15">
      <c r="A66" s="13" t="s">
        <v>29</v>
      </c>
      <c r="B66" s="12" t="s">
        <v>30</v>
      </c>
      <c r="C66" s="13">
        <v>100</v>
      </c>
      <c r="D66" s="14">
        <v>0.4</v>
      </c>
      <c r="E66" s="14">
        <v>0.4</v>
      </c>
      <c r="F66" s="14">
        <v>9.8000000000000007</v>
      </c>
      <c r="G66" s="13">
        <v>47</v>
      </c>
      <c r="H66" s="11">
        <v>0.03</v>
      </c>
      <c r="I66" s="13">
        <v>10</v>
      </c>
      <c r="J66" s="13">
        <v>5</v>
      </c>
      <c r="K66" s="14">
        <v>0.2</v>
      </c>
      <c r="L66" s="13">
        <v>16</v>
      </c>
      <c r="M66" s="13">
        <v>11</v>
      </c>
      <c r="N66" s="13">
        <v>9</v>
      </c>
      <c r="O66" s="14">
        <v>2.2000000000000002</v>
      </c>
    </row>
    <row r="67" spans="1:15">
      <c r="A67" s="135" t="s">
        <v>38</v>
      </c>
      <c r="B67" s="135"/>
      <c r="C67" s="10">
        <v>840</v>
      </c>
      <c r="D67" s="11">
        <v>26.85</v>
      </c>
      <c r="E67" s="11">
        <v>28.73</v>
      </c>
      <c r="F67" s="11">
        <v>97.16</v>
      </c>
      <c r="G67" s="11">
        <v>760.75</v>
      </c>
      <c r="H67" s="11">
        <v>0.44</v>
      </c>
      <c r="I67" s="11">
        <v>78.64</v>
      </c>
      <c r="J67" s="14">
        <v>2238.1</v>
      </c>
      <c r="K67" s="11">
        <v>11.17</v>
      </c>
      <c r="L67" s="11">
        <v>150.74</v>
      </c>
      <c r="M67" s="11">
        <v>436.66</v>
      </c>
      <c r="N67" s="11">
        <v>144.15</v>
      </c>
      <c r="O67" s="14">
        <v>8.1999999999999993</v>
      </c>
    </row>
    <row r="68" spans="1:15">
      <c r="A68" s="134" t="s">
        <v>135</v>
      </c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</row>
    <row r="69" spans="1:15">
      <c r="A69" s="13"/>
      <c r="B69" s="12" t="s">
        <v>136</v>
      </c>
      <c r="C69" s="17">
        <v>50</v>
      </c>
      <c r="D69" s="19">
        <v>4.5199999999999996</v>
      </c>
      <c r="E69" s="19">
        <v>8.93</v>
      </c>
      <c r="F69" s="19">
        <v>27.89</v>
      </c>
      <c r="G69" s="19">
        <v>209.86</v>
      </c>
      <c r="H69" s="19">
        <v>0.05</v>
      </c>
      <c r="I69" s="21"/>
      <c r="J69" s="17">
        <v>5</v>
      </c>
      <c r="K69" s="19">
        <v>2.77</v>
      </c>
      <c r="L69" s="20">
        <v>126.6</v>
      </c>
      <c r="M69" s="19">
        <v>95.12</v>
      </c>
      <c r="N69" s="19">
        <v>36.229999999999997</v>
      </c>
      <c r="O69" s="19">
        <v>1.1599999999999999</v>
      </c>
    </row>
    <row r="70" spans="1:15">
      <c r="A70" s="11"/>
      <c r="B70" s="12" t="s">
        <v>137</v>
      </c>
      <c r="C70" s="17">
        <v>200</v>
      </c>
      <c r="D70" s="17">
        <v>1</v>
      </c>
      <c r="E70" s="20">
        <v>0.2</v>
      </c>
      <c r="F70" s="20">
        <v>20.2</v>
      </c>
      <c r="G70" s="17">
        <v>92</v>
      </c>
      <c r="H70" s="19">
        <v>0.02</v>
      </c>
      <c r="I70" s="17">
        <v>4</v>
      </c>
      <c r="J70" s="21"/>
      <c r="K70" s="20">
        <v>0.2</v>
      </c>
      <c r="L70" s="17">
        <v>14</v>
      </c>
      <c r="M70" s="17">
        <v>14</v>
      </c>
      <c r="N70" s="17">
        <v>8</v>
      </c>
      <c r="O70" s="20">
        <v>2.8</v>
      </c>
    </row>
    <row r="71" spans="1:15">
      <c r="A71" s="135" t="s">
        <v>138</v>
      </c>
      <c r="B71" s="135"/>
      <c r="C71" s="18">
        <v>250</v>
      </c>
      <c r="D71" s="19">
        <v>5.52</v>
      </c>
      <c r="E71" s="19">
        <v>9.1300000000000008</v>
      </c>
      <c r="F71" s="19">
        <v>48.09</v>
      </c>
      <c r="G71" s="19">
        <v>301.86</v>
      </c>
      <c r="H71" s="19">
        <v>7.0000000000000007E-2</v>
      </c>
      <c r="I71" s="17">
        <v>4</v>
      </c>
      <c r="J71" s="17">
        <v>5</v>
      </c>
      <c r="K71" s="19">
        <v>2.97</v>
      </c>
      <c r="L71" s="20">
        <v>140.6</v>
      </c>
      <c r="M71" s="19">
        <v>109.12</v>
      </c>
      <c r="N71" s="19">
        <v>44.23</v>
      </c>
      <c r="O71" s="19">
        <v>3.96</v>
      </c>
    </row>
    <row r="72" spans="1:15">
      <c r="A72" s="136" t="s">
        <v>39</v>
      </c>
      <c r="B72" s="136"/>
      <c r="C72" s="136"/>
      <c r="D72" s="11">
        <v>55.67</v>
      </c>
      <c r="E72" s="11">
        <v>71</v>
      </c>
      <c r="F72" s="11">
        <v>247.45</v>
      </c>
      <c r="G72" s="11">
        <v>1869.67</v>
      </c>
      <c r="H72" s="11">
        <v>0.91</v>
      </c>
      <c r="I72" s="11">
        <v>146.34</v>
      </c>
      <c r="J72" s="14">
        <v>2455.6</v>
      </c>
      <c r="K72" s="14">
        <v>21.7</v>
      </c>
      <c r="L72" s="11">
        <v>697.65</v>
      </c>
      <c r="M72" s="11">
        <v>883.72</v>
      </c>
      <c r="N72" s="11">
        <v>269.25</v>
      </c>
      <c r="O72" s="11">
        <v>17.739999999999998</v>
      </c>
    </row>
    <row r="73" spans="1:15" s="2" customFormat="1" ht="15" customHeight="1">
      <c r="A73" s="1" t="s">
        <v>377</v>
      </c>
      <c r="B73" s="2" t="s">
        <v>0</v>
      </c>
      <c r="C73" s="3"/>
      <c r="H73" s="130"/>
      <c r="I73" s="130"/>
      <c r="J73" s="132"/>
      <c r="K73" s="132"/>
      <c r="L73" s="132"/>
      <c r="M73" s="132"/>
      <c r="N73" s="132"/>
      <c r="O73" s="132"/>
    </row>
    <row r="74" spans="1:15" s="2" customFormat="1" ht="15" customHeight="1">
      <c r="A74" s="1" t="s">
        <v>1</v>
      </c>
      <c r="B74" s="2" t="s">
        <v>2</v>
      </c>
      <c r="C74" s="3"/>
      <c r="H74" s="130"/>
      <c r="I74" s="130"/>
      <c r="J74" s="131"/>
      <c r="K74" s="131"/>
      <c r="L74" s="131"/>
      <c r="M74" s="131"/>
      <c r="N74" s="131"/>
      <c r="O74" s="131"/>
    </row>
    <row r="75" spans="1:15" s="2" customFormat="1" ht="15" customHeight="1">
      <c r="A75" s="4" t="s">
        <v>3</v>
      </c>
      <c r="B75" s="5" t="s">
        <v>221</v>
      </c>
      <c r="C75" s="6"/>
      <c r="D75" s="5"/>
      <c r="E75" s="5"/>
      <c r="H75" s="23"/>
      <c r="I75" s="23"/>
      <c r="J75" s="24"/>
      <c r="K75" s="24"/>
      <c r="L75" s="24"/>
      <c r="M75" s="24"/>
      <c r="N75" s="24"/>
      <c r="O75" s="24"/>
    </row>
    <row r="76" spans="1:15" s="2" customFormat="1" ht="15" customHeight="1">
      <c r="A76" s="23" t="s">
        <v>5</v>
      </c>
      <c r="B76" s="7">
        <v>1</v>
      </c>
      <c r="C76" s="8"/>
      <c r="H76" s="23"/>
      <c r="I76" s="23"/>
      <c r="J76" s="24"/>
      <c r="K76" s="24"/>
      <c r="L76" s="24"/>
      <c r="M76" s="24"/>
      <c r="N76" s="24"/>
      <c r="O76" s="24"/>
    </row>
    <row r="77" spans="1:15">
      <c r="A77" s="133" t="s">
        <v>6</v>
      </c>
      <c r="B77" s="133" t="s">
        <v>7</v>
      </c>
      <c r="C77" s="133" t="s">
        <v>8</v>
      </c>
      <c r="D77" s="133" t="s">
        <v>9</v>
      </c>
      <c r="E77" s="133"/>
      <c r="F77" s="133"/>
      <c r="G77" s="133" t="s">
        <v>10</v>
      </c>
      <c r="H77" s="133" t="s">
        <v>11</v>
      </c>
      <c r="I77" s="133"/>
      <c r="J77" s="133"/>
      <c r="K77" s="133"/>
      <c r="L77" s="133" t="s">
        <v>12</v>
      </c>
      <c r="M77" s="133"/>
      <c r="N77" s="133"/>
      <c r="O77" s="133"/>
    </row>
    <row r="78" spans="1:15">
      <c r="A78" s="133"/>
      <c r="B78" s="133"/>
      <c r="C78" s="133"/>
      <c r="D78" s="22" t="s">
        <v>13</v>
      </c>
      <c r="E78" s="22" t="s">
        <v>14</v>
      </c>
      <c r="F78" s="22" t="s">
        <v>15</v>
      </c>
      <c r="G78" s="133"/>
      <c r="H78" s="22" t="s">
        <v>16</v>
      </c>
      <c r="I78" s="22" t="s">
        <v>17</v>
      </c>
      <c r="J78" s="22" t="s">
        <v>18</v>
      </c>
      <c r="K78" s="22" t="s">
        <v>19</v>
      </c>
      <c r="L78" s="22" t="s">
        <v>20</v>
      </c>
      <c r="M78" s="22" t="s">
        <v>21</v>
      </c>
      <c r="N78" s="22" t="s">
        <v>22</v>
      </c>
      <c r="O78" s="22" t="s">
        <v>23</v>
      </c>
    </row>
    <row r="79" spans="1:15">
      <c r="A79" s="10">
        <v>1</v>
      </c>
      <c r="B79" s="10">
        <v>2</v>
      </c>
      <c r="C79" s="10">
        <v>3</v>
      </c>
      <c r="D79" s="10">
        <v>4</v>
      </c>
      <c r="E79" s="10">
        <v>5</v>
      </c>
      <c r="F79" s="10">
        <v>6</v>
      </c>
      <c r="G79" s="10">
        <v>7</v>
      </c>
      <c r="H79" s="10">
        <v>8</v>
      </c>
      <c r="I79" s="10">
        <v>9</v>
      </c>
      <c r="J79" s="10">
        <v>10</v>
      </c>
      <c r="K79" s="10">
        <v>11</v>
      </c>
      <c r="L79" s="10">
        <v>12</v>
      </c>
      <c r="M79" s="10">
        <v>13</v>
      </c>
      <c r="N79" s="10">
        <v>14</v>
      </c>
      <c r="O79" s="10">
        <v>15</v>
      </c>
    </row>
    <row r="80" spans="1:15">
      <c r="A80" s="134" t="s">
        <v>24</v>
      </c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</row>
    <row r="81" spans="1:15">
      <c r="A81" s="11" t="s">
        <v>130</v>
      </c>
      <c r="B81" s="12" t="s">
        <v>112</v>
      </c>
      <c r="C81" s="13">
        <v>20</v>
      </c>
      <c r="D81" s="11">
        <v>0.22</v>
      </c>
      <c r="E81" s="11">
        <v>0.04</v>
      </c>
      <c r="F81" s="11">
        <v>0.76</v>
      </c>
      <c r="G81" s="14">
        <v>4.8</v>
      </c>
      <c r="H81" s="11">
        <v>0.01</v>
      </c>
      <c r="I81" s="13">
        <v>5</v>
      </c>
      <c r="J81" s="15"/>
      <c r="K81" s="11">
        <v>0.14000000000000001</v>
      </c>
      <c r="L81" s="14">
        <v>2.8</v>
      </c>
      <c r="M81" s="14">
        <v>5.2</v>
      </c>
      <c r="N81" s="13">
        <v>4</v>
      </c>
      <c r="O81" s="11">
        <v>0.18</v>
      </c>
    </row>
    <row r="82" spans="1:15" ht="25.5">
      <c r="A82" s="11" t="s">
        <v>153</v>
      </c>
      <c r="B82" s="12" t="s">
        <v>218</v>
      </c>
      <c r="C82" s="13">
        <v>120</v>
      </c>
      <c r="D82" s="11">
        <v>14.5</v>
      </c>
      <c r="E82" s="11">
        <v>14.96</v>
      </c>
      <c r="F82" s="11">
        <v>17</v>
      </c>
      <c r="G82" s="11">
        <v>262.08999999999997</v>
      </c>
      <c r="H82" s="11">
        <v>0.12</v>
      </c>
      <c r="I82" s="13">
        <v>6.95</v>
      </c>
      <c r="J82" s="15">
        <v>300</v>
      </c>
      <c r="K82" s="11">
        <v>4.4800000000000004</v>
      </c>
      <c r="L82" s="11">
        <v>33.799999999999997</v>
      </c>
      <c r="M82" s="11">
        <v>159.57</v>
      </c>
      <c r="N82" s="11">
        <v>33.28</v>
      </c>
      <c r="O82" s="11">
        <v>2.27</v>
      </c>
    </row>
    <row r="83" spans="1:15">
      <c r="A83" s="13" t="s">
        <v>154</v>
      </c>
      <c r="B83" s="12" t="s">
        <v>155</v>
      </c>
      <c r="C83" s="13">
        <v>150</v>
      </c>
      <c r="D83" s="11">
        <v>7.92</v>
      </c>
      <c r="E83" s="11">
        <v>5.72</v>
      </c>
      <c r="F83" s="11">
        <v>50.76</v>
      </c>
      <c r="G83" s="11">
        <v>286.45999999999998</v>
      </c>
      <c r="H83" s="11">
        <v>0.12</v>
      </c>
      <c r="I83" s="15"/>
      <c r="J83" s="15"/>
      <c r="K83" s="11">
        <v>3.19</v>
      </c>
      <c r="L83" s="14">
        <v>18.100000000000001</v>
      </c>
      <c r="M83" s="11">
        <v>63.64</v>
      </c>
      <c r="N83" s="11">
        <v>11.78</v>
      </c>
      <c r="O83" s="11">
        <v>1.21</v>
      </c>
    </row>
    <row r="84" spans="1:15">
      <c r="A84" s="13" t="s">
        <v>156</v>
      </c>
      <c r="B84" s="12" t="s">
        <v>100</v>
      </c>
      <c r="C84" s="13">
        <v>180</v>
      </c>
      <c r="D84" s="15"/>
      <c r="E84" s="15"/>
      <c r="F84" s="11">
        <v>11.98</v>
      </c>
      <c r="G84" s="11">
        <v>47.89</v>
      </c>
      <c r="H84" s="15"/>
      <c r="I84" s="14">
        <v>0.1</v>
      </c>
      <c r="J84" s="15"/>
      <c r="K84" s="15"/>
      <c r="L84" s="11">
        <v>4.95</v>
      </c>
      <c r="M84" s="11">
        <v>8.24</v>
      </c>
      <c r="N84" s="14">
        <v>4.4000000000000004</v>
      </c>
      <c r="O84" s="11">
        <v>0.86</v>
      </c>
    </row>
    <row r="85" spans="1:15">
      <c r="A85" s="11"/>
      <c r="B85" s="12" t="s">
        <v>28</v>
      </c>
      <c r="C85" s="13">
        <v>40</v>
      </c>
      <c r="D85" s="11">
        <v>3.16</v>
      </c>
      <c r="E85" s="14">
        <v>0.4</v>
      </c>
      <c r="F85" s="11">
        <v>19.32</v>
      </c>
      <c r="G85" s="13">
        <v>94</v>
      </c>
      <c r="H85" s="11">
        <v>0.04</v>
      </c>
      <c r="I85" s="15"/>
      <c r="J85" s="15"/>
      <c r="K85" s="15"/>
      <c r="L85" s="13">
        <v>8</v>
      </c>
      <c r="M85" s="13">
        <v>26</v>
      </c>
      <c r="N85" s="14">
        <v>5.6</v>
      </c>
      <c r="O85" s="11">
        <v>0.44</v>
      </c>
    </row>
    <row r="86" spans="1:15">
      <c r="A86" s="13" t="s">
        <v>29</v>
      </c>
      <c r="B86" s="12" t="s">
        <v>30</v>
      </c>
      <c r="C86" s="13">
        <v>100</v>
      </c>
      <c r="D86" s="14">
        <v>0.4</v>
      </c>
      <c r="E86" s="14">
        <v>0.4</v>
      </c>
      <c r="F86" s="14">
        <v>9.8000000000000007</v>
      </c>
      <c r="G86" s="13">
        <v>47</v>
      </c>
      <c r="H86" s="11">
        <v>0.03</v>
      </c>
      <c r="I86" s="13">
        <v>10</v>
      </c>
      <c r="J86" s="13">
        <v>5</v>
      </c>
      <c r="K86" s="14">
        <v>0.2</v>
      </c>
      <c r="L86" s="13">
        <v>16</v>
      </c>
      <c r="M86" s="13">
        <v>11</v>
      </c>
      <c r="N86" s="13">
        <v>9</v>
      </c>
      <c r="O86" s="14">
        <v>2.2000000000000002</v>
      </c>
    </row>
    <row r="87" spans="1:15">
      <c r="A87" s="135" t="s">
        <v>31</v>
      </c>
      <c r="B87" s="135"/>
      <c r="C87" s="10">
        <v>610</v>
      </c>
      <c r="D87" s="11">
        <v>26.2</v>
      </c>
      <c r="E87" s="11">
        <v>21.52</v>
      </c>
      <c r="F87" s="11">
        <v>109.62</v>
      </c>
      <c r="G87" s="11">
        <v>742.24</v>
      </c>
      <c r="H87" s="11">
        <v>0.32</v>
      </c>
      <c r="I87" s="11">
        <v>22.05</v>
      </c>
      <c r="J87" s="13">
        <v>305</v>
      </c>
      <c r="K87" s="11">
        <v>8.01</v>
      </c>
      <c r="L87" s="11">
        <v>83.65</v>
      </c>
      <c r="M87" s="11">
        <v>273.64999999999998</v>
      </c>
      <c r="N87" s="11">
        <v>68.06</v>
      </c>
      <c r="O87" s="11">
        <v>7.16</v>
      </c>
    </row>
    <row r="88" spans="1:15">
      <c r="A88" s="134" t="s">
        <v>135</v>
      </c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</row>
    <row r="89" spans="1:15">
      <c r="A89" s="13"/>
      <c r="B89" s="12" t="s">
        <v>136</v>
      </c>
      <c r="C89" s="13">
        <v>50</v>
      </c>
      <c r="D89" s="11">
        <v>4.29</v>
      </c>
      <c r="E89" s="11">
        <v>3.93</v>
      </c>
      <c r="F89" s="11">
        <v>29.72</v>
      </c>
      <c r="G89" s="11">
        <v>171.24</v>
      </c>
      <c r="H89" s="14">
        <v>0.1</v>
      </c>
      <c r="I89" s="15"/>
      <c r="J89" s="15"/>
      <c r="K89" s="11">
        <v>1.45</v>
      </c>
      <c r="L89" s="14">
        <v>54.2</v>
      </c>
      <c r="M89" s="11">
        <v>57.91</v>
      </c>
      <c r="N89" s="11">
        <v>22.56</v>
      </c>
      <c r="O89" s="11">
        <v>0.98</v>
      </c>
    </row>
    <row r="90" spans="1:15">
      <c r="A90" s="11"/>
      <c r="B90" s="12" t="s">
        <v>137</v>
      </c>
      <c r="C90" s="13">
        <v>200</v>
      </c>
      <c r="D90" s="13">
        <v>1</v>
      </c>
      <c r="E90" s="14">
        <v>0.2</v>
      </c>
      <c r="F90" s="14">
        <v>20.2</v>
      </c>
      <c r="G90" s="13">
        <v>92</v>
      </c>
      <c r="H90" s="11">
        <v>0.02</v>
      </c>
      <c r="I90" s="13">
        <v>4</v>
      </c>
      <c r="J90" s="15"/>
      <c r="K90" s="14">
        <v>0.2</v>
      </c>
      <c r="L90" s="13">
        <v>14</v>
      </c>
      <c r="M90" s="13">
        <v>14</v>
      </c>
      <c r="N90" s="13">
        <v>8</v>
      </c>
      <c r="O90" s="14">
        <v>2.8</v>
      </c>
    </row>
    <row r="91" spans="1:15">
      <c r="A91" s="135" t="s">
        <v>138</v>
      </c>
      <c r="B91" s="135"/>
      <c r="C91" s="16">
        <v>250</v>
      </c>
      <c r="D91" s="11">
        <v>5.29</v>
      </c>
      <c r="E91" s="11">
        <v>4.13</v>
      </c>
      <c r="F91" s="11">
        <v>49.92</v>
      </c>
      <c r="G91" s="11">
        <v>263.24</v>
      </c>
      <c r="H91" s="11">
        <v>0.12</v>
      </c>
      <c r="I91" s="13">
        <v>4</v>
      </c>
      <c r="J91" s="15"/>
      <c r="K91" s="11">
        <v>1.65</v>
      </c>
      <c r="L91" s="14">
        <v>68.2</v>
      </c>
      <c r="M91" s="11">
        <v>71.91</v>
      </c>
      <c r="N91" s="11">
        <v>30.56</v>
      </c>
      <c r="O91" s="11">
        <v>3.78</v>
      </c>
    </row>
    <row r="92" spans="1:15">
      <c r="A92" s="134" t="s">
        <v>32</v>
      </c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</row>
    <row r="93" spans="1:15">
      <c r="A93" s="13" t="s">
        <v>62</v>
      </c>
      <c r="B93" s="12" t="s">
        <v>50</v>
      </c>
      <c r="C93" s="13">
        <v>60</v>
      </c>
      <c r="D93" s="11">
        <v>0.93</v>
      </c>
      <c r="E93" s="11">
        <v>5.05</v>
      </c>
      <c r="F93" s="14">
        <v>2.6</v>
      </c>
      <c r="G93" s="11">
        <v>60.14</v>
      </c>
      <c r="H93" s="11">
        <v>0.02</v>
      </c>
      <c r="I93" s="11">
        <v>21.85</v>
      </c>
      <c r="J93" s="13">
        <v>100</v>
      </c>
      <c r="K93" s="11">
        <v>2.27</v>
      </c>
      <c r="L93" s="11">
        <v>28.07</v>
      </c>
      <c r="M93" s="11">
        <v>18.48</v>
      </c>
      <c r="N93" s="14">
        <v>9.8000000000000007</v>
      </c>
      <c r="O93" s="11">
        <v>0.35</v>
      </c>
    </row>
    <row r="94" spans="1:15">
      <c r="A94" s="13" t="s">
        <v>157</v>
      </c>
      <c r="B94" s="12" t="s">
        <v>158</v>
      </c>
      <c r="C94" s="13">
        <v>200</v>
      </c>
      <c r="D94" s="14">
        <v>1.3</v>
      </c>
      <c r="E94" s="14">
        <v>3.2</v>
      </c>
      <c r="F94" s="11">
        <v>8.48</v>
      </c>
      <c r="G94" s="11">
        <v>68.33</v>
      </c>
      <c r="H94" s="11">
        <v>0.06</v>
      </c>
      <c r="I94" s="14">
        <v>16.399999999999999</v>
      </c>
      <c r="J94" s="13">
        <v>160</v>
      </c>
      <c r="K94" s="11">
        <v>1.42</v>
      </c>
      <c r="L94" s="13">
        <v>20</v>
      </c>
      <c r="M94" s="11">
        <v>38.01</v>
      </c>
      <c r="N94" s="11">
        <v>16.14</v>
      </c>
      <c r="O94" s="11">
        <v>0.61</v>
      </c>
    </row>
    <row r="95" spans="1:15" ht="25.5">
      <c r="A95" s="11" t="s">
        <v>159</v>
      </c>
      <c r="B95" s="12" t="s">
        <v>51</v>
      </c>
      <c r="C95" s="13">
        <v>90</v>
      </c>
      <c r="D95" s="11">
        <v>20.45</v>
      </c>
      <c r="E95" s="11">
        <v>12.6</v>
      </c>
      <c r="F95" s="11">
        <v>10.15</v>
      </c>
      <c r="G95" s="11">
        <v>236.91</v>
      </c>
      <c r="H95" s="11">
        <v>0.19</v>
      </c>
      <c r="I95" s="11">
        <v>8.5</v>
      </c>
      <c r="J95" s="14">
        <v>411.3</v>
      </c>
      <c r="K95" s="11">
        <v>4.7300000000000004</v>
      </c>
      <c r="L95" s="11">
        <v>60.17</v>
      </c>
      <c r="M95" s="11">
        <v>310.54000000000002</v>
      </c>
      <c r="N95" s="11">
        <v>58.55</v>
      </c>
      <c r="O95" s="11">
        <v>1.6</v>
      </c>
    </row>
    <row r="96" spans="1:15">
      <c r="A96" s="13" t="s">
        <v>160</v>
      </c>
      <c r="B96" s="12" t="s">
        <v>103</v>
      </c>
      <c r="C96" s="13">
        <v>150</v>
      </c>
      <c r="D96" s="11">
        <v>3.72</v>
      </c>
      <c r="E96" s="11">
        <v>5.53</v>
      </c>
      <c r="F96" s="11">
        <v>30.32</v>
      </c>
      <c r="G96" s="11">
        <v>186.32</v>
      </c>
      <c r="H96" s="11">
        <v>0.23</v>
      </c>
      <c r="I96" s="14">
        <v>37.200000000000003</v>
      </c>
      <c r="J96" s="15"/>
      <c r="K96" s="14">
        <v>2.2999999999999998</v>
      </c>
      <c r="L96" s="11">
        <v>23.02</v>
      </c>
      <c r="M96" s="11">
        <v>108.88</v>
      </c>
      <c r="N96" s="11">
        <v>43.04</v>
      </c>
      <c r="O96" s="11">
        <v>1.73</v>
      </c>
    </row>
    <row r="97" spans="1:15">
      <c r="A97" s="13" t="s">
        <v>152</v>
      </c>
      <c r="B97" s="12" t="s">
        <v>161</v>
      </c>
      <c r="C97" s="13">
        <v>180</v>
      </c>
      <c r="D97" s="11">
        <v>0.14000000000000001</v>
      </c>
      <c r="E97" s="11">
        <v>0.14000000000000001</v>
      </c>
      <c r="F97" s="14">
        <v>15.5</v>
      </c>
      <c r="G97" s="14">
        <v>64.8</v>
      </c>
      <c r="H97" s="11">
        <v>0.01</v>
      </c>
      <c r="I97" s="14">
        <v>3.6</v>
      </c>
      <c r="J97" s="14">
        <v>1.8</v>
      </c>
      <c r="K97" s="11">
        <v>7.0000000000000007E-2</v>
      </c>
      <c r="L97" s="11">
        <v>5.76</v>
      </c>
      <c r="M97" s="11">
        <v>3.96</v>
      </c>
      <c r="N97" s="11">
        <v>3.24</v>
      </c>
      <c r="O97" s="11">
        <v>0.83</v>
      </c>
    </row>
    <row r="98" spans="1:15">
      <c r="A98" s="14"/>
      <c r="B98" s="12" t="s">
        <v>28</v>
      </c>
      <c r="C98" s="13">
        <v>20</v>
      </c>
      <c r="D98" s="11">
        <v>1.58</v>
      </c>
      <c r="E98" s="14">
        <v>0.2</v>
      </c>
      <c r="F98" s="11">
        <v>9.66</v>
      </c>
      <c r="G98" s="13">
        <v>47</v>
      </c>
      <c r="H98" s="11">
        <v>0.02</v>
      </c>
      <c r="I98" s="15"/>
      <c r="J98" s="15"/>
      <c r="K98" s="15"/>
      <c r="L98" s="13">
        <v>4</v>
      </c>
      <c r="M98" s="13">
        <v>13</v>
      </c>
      <c r="N98" s="14">
        <v>2.8</v>
      </c>
      <c r="O98" s="11">
        <v>0.22</v>
      </c>
    </row>
    <row r="99" spans="1:15">
      <c r="A99" s="14"/>
      <c r="B99" s="12" t="s">
        <v>144</v>
      </c>
      <c r="C99" s="13">
        <v>40</v>
      </c>
      <c r="D99" s="11">
        <v>2.64</v>
      </c>
      <c r="E99" s="11">
        <v>0.48</v>
      </c>
      <c r="F99" s="11">
        <v>15.86</v>
      </c>
      <c r="G99" s="14">
        <v>79.2</v>
      </c>
      <c r="H99" s="11">
        <v>0.06</v>
      </c>
      <c r="I99" s="15"/>
      <c r="J99" s="15"/>
      <c r="K99" s="14">
        <v>0.4</v>
      </c>
      <c r="L99" s="14">
        <v>11.6</v>
      </c>
      <c r="M99" s="13">
        <v>60</v>
      </c>
      <c r="N99" s="14">
        <v>18.8</v>
      </c>
      <c r="O99" s="11">
        <v>1.56</v>
      </c>
    </row>
    <row r="100" spans="1:15">
      <c r="A100" s="13" t="s">
        <v>29</v>
      </c>
      <c r="B100" s="12" t="s">
        <v>30</v>
      </c>
      <c r="C100" s="13">
        <v>100</v>
      </c>
      <c r="D100" s="14">
        <v>0.4</v>
      </c>
      <c r="E100" s="14">
        <v>0.4</v>
      </c>
      <c r="F100" s="14">
        <v>9.8000000000000007</v>
      </c>
      <c r="G100" s="13">
        <v>47</v>
      </c>
      <c r="H100" s="11">
        <v>0.03</v>
      </c>
      <c r="I100" s="13">
        <v>10</v>
      </c>
      <c r="J100" s="13">
        <v>5</v>
      </c>
      <c r="K100" s="14">
        <v>0.2</v>
      </c>
      <c r="L100" s="13">
        <v>16</v>
      </c>
      <c r="M100" s="13">
        <v>11</v>
      </c>
      <c r="N100" s="13">
        <v>9</v>
      </c>
      <c r="O100" s="14">
        <v>2.2000000000000002</v>
      </c>
    </row>
    <row r="101" spans="1:15">
      <c r="A101" s="135" t="s">
        <v>38</v>
      </c>
      <c r="B101" s="135"/>
      <c r="C101" s="10">
        <v>880</v>
      </c>
      <c r="D101" s="11">
        <v>31.16</v>
      </c>
      <c r="E101" s="11">
        <v>27.6</v>
      </c>
      <c r="F101" s="11">
        <v>102.37</v>
      </c>
      <c r="G101" s="11">
        <v>789.76</v>
      </c>
      <c r="H101" s="11">
        <v>0.62</v>
      </c>
      <c r="I101" s="11">
        <v>97.55</v>
      </c>
      <c r="J101" s="14">
        <v>678.1</v>
      </c>
      <c r="K101" s="11">
        <v>11.39</v>
      </c>
      <c r="L101" s="11">
        <v>168.62</v>
      </c>
      <c r="M101" s="11">
        <v>563.87</v>
      </c>
      <c r="N101" s="11">
        <v>161.37</v>
      </c>
      <c r="O101" s="14">
        <v>9.1</v>
      </c>
    </row>
    <row r="102" spans="1:15">
      <c r="A102" s="134" t="s">
        <v>135</v>
      </c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</row>
    <row r="103" spans="1:15">
      <c r="A103" s="13"/>
      <c r="B103" s="12" t="s">
        <v>145</v>
      </c>
      <c r="C103" s="13">
        <v>50</v>
      </c>
      <c r="D103" s="11">
        <v>4.29</v>
      </c>
      <c r="E103" s="11">
        <v>3.93</v>
      </c>
      <c r="F103" s="11">
        <v>29.72</v>
      </c>
      <c r="G103" s="11">
        <v>171.24</v>
      </c>
      <c r="H103" s="14">
        <v>0.1</v>
      </c>
      <c r="I103" s="15"/>
      <c r="J103" s="15"/>
      <c r="K103" s="11">
        <v>1.45</v>
      </c>
      <c r="L103" s="14">
        <v>54.2</v>
      </c>
      <c r="M103" s="11">
        <v>57.91</v>
      </c>
      <c r="N103" s="11">
        <v>22.56</v>
      </c>
      <c r="O103" s="11">
        <v>0.98</v>
      </c>
    </row>
    <row r="104" spans="1:15">
      <c r="A104" s="11"/>
      <c r="B104" s="12" t="s">
        <v>146</v>
      </c>
      <c r="C104" s="13">
        <v>200</v>
      </c>
      <c r="D104" s="13">
        <v>2</v>
      </c>
      <c r="E104" s="14">
        <v>6.4</v>
      </c>
      <c r="F104" s="13">
        <v>13</v>
      </c>
      <c r="G104" s="13">
        <v>120</v>
      </c>
      <c r="H104" s="15"/>
      <c r="I104" s="15"/>
      <c r="J104" s="15"/>
      <c r="K104" s="15"/>
      <c r="L104" s="13">
        <v>240</v>
      </c>
      <c r="M104" s="15"/>
      <c r="N104" s="15"/>
      <c r="O104" s="15"/>
    </row>
    <row r="105" spans="1:15">
      <c r="A105" s="135" t="s">
        <v>138</v>
      </c>
      <c r="B105" s="135"/>
      <c r="C105" s="16">
        <v>250</v>
      </c>
      <c r="D105" s="11">
        <v>6.29</v>
      </c>
      <c r="E105" s="11">
        <v>10.33</v>
      </c>
      <c r="F105" s="11">
        <v>42.72</v>
      </c>
      <c r="G105" s="11">
        <v>291.24</v>
      </c>
      <c r="H105" s="14">
        <v>0.1</v>
      </c>
      <c r="I105" s="15"/>
      <c r="J105" s="15"/>
      <c r="K105" s="11">
        <v>1.45</v>
      </c>
      <c r="L105" s="14">
        <v>294.2</v>
      </c>
      <c r="M105" s="11">
        <v>57.91</v>
      </c>
      <c r="N105" s="11">
        <v>22.56</v>
      </c>
      <c r="O105" s="11">
        <v>0.98</v>
      </c>
    </row>
    <row r="106" spans="1:15">
      <c r="A106" s="136" t="s">
        <v>39</v>
      </c>
      <c r="B106" s="136"/>
      <c r="C106" s="136"/>
      <c r="D106" s="11">
        <v>69.05</v>
      </c>
      <c r="E106" s="11">
        <v>69.55</v>
      </c>
      <c r="F106" s="11">
        <v>303.8</v>
      </c>
      <c r="G106" s="11">
        <v>2137.33</v>
      </c>
      <c r="H106" s="11">
        <v>1.1100000000000001</v>
      </c>
      <c r="I106" s="14">
        <v>123.6</v>
      </c>
      <c r="J106" s="14">
        <v>988.1</v>
      </c>
      <c r="K106" s="11">
        <v>24.25</v>
      </c>
      <c r="L106" s="14">
        <v>686.8</v>
      </c>
      <c r="M106" s="11">
        <v>1000.57</v>
      </c>
      <c r="N106" s="11">
        <v>295.70999999999998</v>
      </c>
      <c r="O106" s="11">
        <v>21.17</v>
      </c>
    </row>
    <row r="107" spans="1:15" s="2" customFormat="1" ht="15" customHeight="1">
      <c r="A107" s="1" t="s">
        <v>377</v>
      </c>
      <c r="B107" s="2" t="s">
        <v>0</v>
      </c>
      <c r="C107" s="3"/>
      <c r="H107" s="130"/>
      <c r="I107" s="130"/>
      <c r="J107" s="132"/>
      <c r="K107" s="132"/>
      <c r="L107" s="132"/>
      <c r="M107" s="132"/>
      <c r="N107" s="132"/>
      <c r="O107" s="132"/>
    </row>
    <row r="108" spans="1:15" s="2" customFormat="1" ht="15" customHeight="1">
      <c r="A108" s="1" t="s">
        <v>1</v>
      </c>
      <c r="B108" s="2" t="s">
        <v>2</v>
      </c>
      <c r="C108" s="3"/>
      <c r="H108" s="130"/>
      <c r="I108" s="130"/>
      <c r="J108" s="131"/>
      <c r="K108" s="131"/>
      <c r="L108" s="131"/>
      <c r="M108" s="131"/>
      <c r="N108" s="131"/>
      <c r="O108" s="131"/>
    </row>
    <row r="109" spans="1:15" s="2" customFormat="1" ht="15" customHeight="1">
      <c r="A109" s="4" t="s">
        <v>3</v>
      </c>
      <c r="B109" s="5" t="s">
        <v>222</v>
      </c>
      <c r="C109" s="6"/>
      <c r="D109" s="5"/>
      <c r="E109" s="5"/>
      <c r="H109" s="23"/>
      <c r="I109" s="23"/>
      <c r="J109" s="24"/>
      <c r="K109" s="24"/>
      <c r="L109" s="24"/>
      <c r="M109" s="24"/>
      <c r="N109" s="24"/>
      <c r="O109" s="24"/>
    </row>
    <row r="110" spans="1:15" s="2" customFormat="1" ht="15" customHeight="1">
      <c r="A110" s="23" t="s">
        <v>5</v>
      </c>
      <c r="B110" s="7">
        <v>1</v>
      </c>
      <c r="C110" s="8"/>
      <c r="H110" s="23"/>
      <c r="I110" s="23"/>
      <c r="J110" s="24"/>
      <c r="K110" s="24"/>
      <c r="L110" s="24"/>
      <c r="M110" s="24"/>
      <c r="N110" s="24"/>
      <c r="O110" s="24"/>
    </row>
    <row r="111" spans="1:15">
      <c r="A111" s="133" t="s">
        <v>6</v>
      </c>
      <c r="B111" s="133" t="s">
        <v>7</v>
      </c>
      <c r="C111" s="133" t="s">
        <v>8</v>
      </c>
      <c r="D111" s="133" t="s">
        <v>9</v>
      </c>
      <c r="E111" s="133"/>
      <c r="F111" s="133"/>
      <c r="G111" s="133" t="s">
        <v>10</v>
      </c>
      <c r="H111" s="133" t="s">
        <v>11</v>
      </c>
      <c r="I111" s="133"/>
      <c r="J111" s="133"/>
      <c r="K111" s="133"/>
      <c r="L111" s="133" t="s">
        <v>12</v>
      </c>
      <c r="M111" s="133"/>
      <c r="N111" s="133"/>
      <c r="O111" s="133"/>
    </row>
    <row r="112" spans="1:15">
      <c r="A112" s="133"/>
      <c r="B112" s="133"/>
      <c r="C112" s="133"/>
      <c r="D112" s="22" t="s">
        <v>13</v>
      </c>
      <c r="E112" s="22" t="s">
        <v>14</v>
      </c>
      <c r="F112" s="22" t="s">
        <v>15</v>
      </c>
      <c r="G112" s="133"/>
      <c r="H112" s="22" t="s">
        <v>16</v>
      </c>
      <c r="I112" s="22" t="s">
        <v>17</v>
      </c>
      <c r="J112" s="22" t="s">
        <v>18</v>
      </c>
      <c r="K112" s="22" t="s">
        <v>19</v>
      </c>
      <c r="L112" s="22" t="s">
        <v>20</v>
      </c>
      <c r="M112" s="22" t="s">
        <v>21</v>
      </c>
      <c r="N112" s="22" t="s">
        <v>22</v>
      </c>
      <c r="O112" s="22" t="s">
        <v>23</v>
      </c>
    </row>
    <row r="113" spans="1:15">
      <c r="A113" s="10">
        <v>1</v>
      </c>
      <c r="B113" s="10">
        <v>2</v>
      </c>
      <c r="C113" s="10">
        <v>3</v>
      </c>
      <c r="D113" s="10">
        <v>4</v>
      </c>
      <c r="E113" s="10">
        <v>5</v>
      </c>
      <c r="F113" s="10">
        <v>6</v>
      </c>
      <c r="G113" s="10">
        <v>7</v>
      </c>
      <c r="H113" s="10">
        <v>8</v>
      </c>
      <c r="I113" s="10">
        <v>9</v>
      </c>
      <c r="J113" s="10">
        <v>10</v>
      </c>
      <c r="K113" s="10">
        <v>11</v>
      </c>
      <c r="L113" s="10">
        <v>12</v>
      </c>
      <c r="M113" s="10">
        <v>13</v>
      </c>
      <c r="N113" s="10">
        <v>14</v>
      </c>
      <c r="O113" s="10">
        <v>15</v>
      </c>
    </row>
    <row r="114" spans="1:15">
      <c r="A114" s="134" t="s">
        <v>24</v>
      </c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</row>
    <row r="115" spans="1:15">
      <c r="A115" s="11" t="s">
        <v>141</v>
      </c>
      <c r="B115" s="12" t="s">
        <v>80</v>
      </c>
      <c r="C115" s="13">
        <v>90</v>
      </c>
      <c r="D115" s="11">
        <v>14.24</v>
      </c>
      <c r="E115" s="11">
        <v>10.039999999999999</v>
      </c>
      <c r="F115" s="11">
        <v>4.29</v>
      </c>
      <c r="G115" s="11">
        <v>163.35</v>
      </c>
      <c r="H115" s="11">
        <v>0.05</v>
      </c>
      <c r="I115" s="14">
        <v>2.7</v>
      </c>
      <c r="J115" s="14">
        <v>7.1</v>
      </c>
      <c r="K115" s="11">
        <v>2.5299999999999998</v>
      </c>
      <c r="L115" s="11">
        <v>16.510000000000002</v>
      </c>
      <c r="M115" s="11">
        <v>154.22999999999999</v>
      </c>
      <c r="N115" s="11">
        <v>17.61</v>
      </c>
      <c r="O115" s="11">
        <v>1.24</v>
      </c>
    </row>
    <row r="116" spans="1:15">
      <c r="A116" s="13" t="s">
        <v>142</v>
      </c>
      <c r="B116" s="12" t="s">
        <v>162</v>
      </c>
      <c r="C116" s="13">
        <v>180</v>
      </c>
      <c r="D116" s="11">
        <v>7.86</v>
      </c>
      <c r="E116" s="11">
        <v>6.85</v>
      </c>
      <c r="F116" s="11">
        <v>35.630000000000003</v>
      </c>
      <c r="G116" s="14">
        <v>235.3</v>
      </c>
      <c r="H116" s="11">
        <v>0.26</v>
      </c>
      <c r="I116" s="15"/>
      <c r="J116" s="15"/>
      <c r="K116" s="11">
        <v>2.62</v>
      </c>
      <c r="L116" s="14">
        <v>16.899999999999999</v>
      </c>
      <c r="M116" s="11">
        <v>186.95</v>
      </c>
      <c r="N116" s="11">
        <v>125.06</v>
      </c>
      <c r="O116" s="11">
        <v>4.24</v>
      </c>
    </row>
    <row r="117" spans="1:15">
      <c r="A117" s="13" t="s">
        <v>148</v>
      </c>
      <c r="B117" s="12" t="s">
        <v>149</v>
      </c>
      <c r="C117" s="13">
        <v>180</v>
      </c>
      <c r="D117" s="11">
        <v>0.05</v>
      </c>
      <c r="E117" s="11">
        <v>0.01</v>
      </c>
      <c r="F117" s="11">
        <v>12.16</v>
      </c>
      <c r="G117" s="11">
        <v>49.93</v>
      </c>
      <c r="H117" s="15"/>
      <c r="I117" s="14">
        <v>2.5</v>
      </c>
      <c r="J117" s="15"/>
      <c r="K117" s="11">
        <v>0.01</v>
      </c>
      <c r="L117" s="11">
        <v>7.35</v>
      </c>
      <c r="M117" s="11">
        <v>9.56</v>
      </c>
      <c r="N117" s="11">
        <v>5.12</v>
      </c>
      <c r="O117" s="11">
        <v>0.89</v>
      </c>
    </row>
    <row r="118" spans="1:15">
      <c r="A118" s="11"/>
      <c r="B118" s="12" t="s">
        <v>28</v>
      </c>
      <c r="C118" s="13">
        <v>40</v>
      </c>
      <c r="D118" s="11">
        <v>3.16</v>
      </c>
      <c r="E118" s="14">
        <v>0.4</v>
      </c>
      <c r="F118" s="11">
        <v>19.32</v>
      </c>
      <c r="G118" s="13">
        <v>94</v>
      </c>
      <c r="H118" s="11">
        <v>0.04</v>
      </c>
      <c r="I118" s="15"/>
      <c r="J118" s="15"/>
      <c r="K118" s="15"/>
      <c r="L118" s="13">
        <v>8</v>
      </c>
      <c r="M118" s="13">
        <v>26</v>
      </c>
      <c r="N118" s="14">
        <v>5.6</v>
      </c>
      <c r="O118" s="11">
        <v>0.44</v>
      </c>
    </row>
    <row r="119" spans="1:15">
      <c r="A119" s="13" t="s">
        <v>29</v>
      </c>
      <c r="B119" s="12" t="s">
        <v>43</v>
      </c>
      <c r="C119" s="13">
        <v>100</v>
      </c>
      <c r="D119" s="14">
        <v>0.8</v>
      </c>
      <c r="E119" s="14">
        <v>0.2</v>
      </c>
      <c r="F119" s="14">
        <v>7.5</v>
      </c>
      <c r="G119" s="13">
        <v>38</v>
      </c>
      <c r="H119" s="11">
        <v>0.06</v>
      </c>
      <c r="I119" s="13">
        <v>38</v>
      </c>
      <c r="J119" s="15"/>
      <c r="K119" s="14">
        <v>0.2</v>
      </c>
      <c r="L119" s="13">
        <v>35</v>
      </c>
      <c r="M119" s="13">
        <v>17</v>
      </c>
      <c r="N119" s="13">
        <v>11</v>
      </c>
      <c r="O119" s="14">
        <v>0.1</v>
      </c>
    </row>
    <row r="120" spans="1:15">
      <c r="A120" s="135" t="s">
        <v>31</v>
      </c>
      <c r="B120" s="135"/>
      <c r="C120" s="10">
        <v>590</v>
      </c>
      <c r="D120" s="11">
        <v>26.11</v>
      </c>
      <c r="E120" s="11">
        <v>17.5</v>
      </c>
      <c r="F120" s="11">
        <v>78.900000000000006</v>
      </c>
      <c r="G120" s="11">
        <v>580.58000000000004</v>
      </c>
      <c r="H120" s="11">
        <v>0.41</v>
      </c>
      <c r="I120" s="14">
        <v>43.2</v>
      </c>
      <c r="J120" s="14">
        <v>7.1</v>
      </c>
      <c r="K120" s="11">
        <v>5.36</v>
      </c>
      <c r="L120" s="11">
        <v>83.76</v>
      </c>
      <c r="M120" s="11">
        <v>393.74</v>
      </c>
      <c r="N120" s="11">
        <v>164.39</v>
      </c>
      <c r="O120" s="11">
        <v>6.91</v>
      </c>
    </row>
    <row r="121" spans="1:15">
      <c r="A121" s="134" t="s">
        <v>135</v>
      </c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</row>
    <row r="122" spans="1:15">
      <c r="A122" s="13"/>
      <c r="B122" s="12" t="s">
        <v>145</v>
      </c>
      <c r="C122" s="13">
        <v>50</v>
      </c>
      <c r="D122" s="11">
        <v>4.29</v>
      </c>
      <c r="E122" s="11">
        <v>3.93</v>
      </c>
      <c r="F122" s="11">
        <v>29.72</v>
      </c>
      <c r="G122" s="11">
        <v>171.24</v>
      </c>
      <c r="H122" s="14">
        <v>0.1</v>
      </c>
      <c r="I122" s="15"/>
      <c r="J122" s="15"/>
      <c r="K122" s="11">
        <v>1.45</v>
      </c>
      <c r="L122" s="14">
        <v>54.2</v>
      </c>
      <c r="M122" s="11">
        <v>57.91</v>
      </c>
      <c r="N122" s="11">
        <v>22.56</v>
      </c>
      <c r="O122" s="11">
        <v>0.98</v>
      </c>
    </row>
    <row r="123" spans="1:15">
      <c r="A123" s="11"/>
      <c r="B123" s="12" t="s">
        <v>146</v>
      </c>
      <c r="C123" s="13">
        <v>200</v>
      </c>
      <c r="D123" s="13">
        <v>2</v>
      </c>
      <c r="E123" s="14">
        <v>6.4</v>
      </c>
      <c r="F123" s="13">
        <v>13</v>
      </c>
      <c r="G123" s="13">
        <v>120</v>
      </c>
      <c r="H123" s="15"/>
      <c r="I123" s="15"/>
      <c r="J123" s="15"/>
      <c r="K123" s="15"/>
      <c r="L123" s="13">
        <v>240</v>
      </c>
      <c r="M123" s="15"/>
      <c r="N123" s="15"/>
      <c r="O123" s="15"/>
    </row>
    <row r="124" spans="1:15">
      <c r="A124" s="135" t="s">
        <v>138</v>
      </c>
      <c r="B124" s="135"/>
      <c r="C124" s="16"/>
      <c r="D124" s="11">
        <v>6.29</v>
      </c>
      <c r="E124" s="11">
        <v>10.33</v>
      </c>
      <c r="F124" s="11">
        <v>42.72</v>
      </c>
      <c r="G124" s="11">
        <v>291.24</v>
      </c>
      <c r="H124" s="14">
        <v>0.1</v>
      </c>
      <c r="I124" s="15"/>
      <c r="J124" s="15"/>
      <c r="K124" s="11">
        <v>1.45</v>
      </c>
      <c r="L124" s="14">
        <v>294.2</v>
      </c>
      <c r="M124" s="11">
        <v>57.91</v>
      </c>
      <c r="N124" s="11">
        <v>22.56</v>
      </c>
      <c r="O124" s="11">
        <v>0.98</v>
      </c>
    </row>
    <row r="125" spans="1:15">
      <c r="A125" s="134" t="s">
        <v>32</v>
      </c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</row>
    <row r="126" spans="1:15">
      <c r="A126" s="13" t="s">
        <v>54</v>
      </c>
      <c r="B126" s="12" t="s">
        <v>55</v>
      </c>
      <c r="C126" s="13">
        <v>60</v>
      </c>
      <c r="D126" s="11">
        <v>0.73</v>
      </c>
      <c r="E126" s="11">
        <v>5.0599999999999996</v>
      </c>
      <c r="F126" s="11">
        <v>3.68</v>
      </c>
      <c r="G126" s="14">
        <v>63.6</v>
      </c>
      <c r="H126" s="11">
        <v>0.01</v>
      </c>
      <c r="I126" s="11">
        <v>4.8499999999999996</v>
      </c>
      <c r="J126" s="11">
        <v>1.05</v>
      </c>
      <c r="K126" s="11">
        <v>2.2599999999999998</v>
      </c>
      <c r="L126" s="11">
        <v>22.33</v>
      </c>
      <c r="M126" s="11">
        <v>22.83</v>
      </c>
      <c r="N126" s="14">
        <v>11.2</v>
      </c>
      <c r="O126" s="11">
        <v>0.66</v>
      </c>
    </row>
    <row r="127" spans="1:15" ht="25.5">
      <c r="A127" s="13" t="s">
        <v>163</v>
      </c>
      <c r="B127" s="12" t="s">
        <v>110</v>
      </c>
      <c r="C127" s="13">
        <v>200</v>
      </c>
      <c r="D127" s="11">
        <v>7.51</v>
      </c>
      <c r="E127" s="11">
        <v>5.79</v>
      </c>
      <c r="F127" s="11">
        <v>15.66</v>
      </c>
      <c r="G127" s="11">
        <v>145.12</v>
      </c>
      <c r="H127" s="11">
        <v>0.21</v>
      </c>
      <c r="I127" s="11">
        <v>9.6199999999999992</v>
      </c>
      <c r="J127" s="14">
        <v>182.4</v>
      </c>
      <c r="K127" s="11">
        <v>2.0299999999999998</v>
      </c>
      <c r="L127" s="11">
        <v>29.15</v>
      </c>
      <c r="M127" s="11">
        <v>97.61</v>
      </c>
      <c r="N127" s="14">
        <v>31.9</v>
      </c>
      <c r="O127" s="11">
        <v>1.98</v>
      </c>
    </row>
    <row r="128" spans="1:15" ht="25.5">
      <c r="A128" s="11" t="s">
        <v>153</v>
      </c>
      <c r="B128" s="12" t="s">
        <v>218</v>
      </c>
      <c r="C128" s="13">
        <v>120</v>
      </c>
      <c r="D128" s="11">
        <v>14.5</v>
      </c>
      <c r="E128" s="11">
        <v>14.96</v>
      </c>
      <c r="F128" s="11">
        <v>17</v>
      </c>
      <c r="G128" s="11">
        <v>262.08999999999997</v>
      </c>
      <c r="H128" s="11">
        <v>0.12</v>
      </c>
      <c r="I128" s="13">
        <v>6.95</v>
      </c>
      <c r="J128" s="15">
        <v>300</v>
      </c>
      <c r="K128" s="11">
        <v>4.4800000000000004</v>
      </c>
      <c r="L128" s="11">
        <v>33.799999999999997</v>
      </c>
      <c r="M128" s="11">
        <v>159.57</v>
      </c>
      <c r="N128" s="11">
        <v>33.28</v>
      </c>
      <c r="O128" s="11">
        <v>2.27</v>
      </c>
    </row>
    <row r="129" spans="1:15">
      <c r="A129" s="13" t="s">
        <v>154</v>
      </c>
      <c r="B129" s="12" t="s">
        <v>155</v>
      </c>
      <c r="C129" s="13">
        <v>150</v>
      </c>
      <c r="D129" s="11">
        <v>7.92</v>
      </c>
      <c r="E129" s="11">
        <v>5.72</v>
      </c>
      <c r="F129" s="11">
        <v>50.76</v>
      </c>
      <c r="G129" s="11">
        <v>286.45999999999998</v>
      </c>
      <c r="H129" s="11">
        <v>0.12</v>
      </c>
      <c r="I129" s="15"/>
      <c r="J129" s="15"/>
      <c r="K129" s="11">
        <v>3.19</v>
      </c>
      <c r="L129" s="14">
        <v>18.100000000000001</v>
      </c>
      <c r="M129" s="11">
        <v>63.64</v>
      </c>
      <c r="N129" s="11">
        <v>11.78</v>
      </c>
      <c r="O129" s="11">
        <v>1.21</v>
      </c>
    </row>
    <row r="130" spans="1:15">
      <c r="A130" s="13" t="s">
        <v>143</v>
      </c>
      <c r="B130" s="12" t="s">
        <v>81</v>
      </c>
      <c r="C130" s="13">
        <v>180</v>
      </c>
      <c r="D130" s="11">
        <v>0.33</v>
      </c>
      <c r="E130" s="11">
        <v>0.02</v>
      </c>
      <c r="F130" s="11">
        <v>20.83</v>
      </c>
      <c r="G130" s="11">
        <v>85.83</v>
      </c>
      <c r="H130" s="15"/>
      <c r="I130" s="14">
        <v>0.3</v>
      </c>
      <c r="J130" s="11">
        <v>0.45</v>
      </c>
      <c r="K130" s="11">
        <v>0.15</v>
      </c>
      <c r="L130" s="11">
        <v>16.649999999999999</v>
      </c>
      <c r="M130" s="11">
        <v>11.55</v>
      </c>
      <c r="N130" s="14">
        <v>4.5</v>
      </c>
      <c r="O130" s="11">
        <v>0.94</v>
      </c>
    </row>
    <row r="131" spans="1:15">
      <c r="A131" s="14"/>
      <c r="B131" s="12" t="s">
        <v>144</v>
      </c>
      <c r="C131" s="13">
        <v>40</v>
      </c>
      <c r="D131" s="11">
        <v>2.64</v>
      </c>
      <c r="E131" s="11">
        <v>0.48</v>
      </c>
      <c r="F131" s="11">
        <v>15.86</v>
      </c>
      <c r="G131" s="14">
        <v>79.2</v>
      </c>
      <c r="H131" s="11">
        <v>0.06</v>
      </c>
      <c r="I131" s="15"/>
      <c r="J131" s="15"/>
      <c r="K131" s="14">
        <v>0.4</v>
      </c>
      <c r="L131" s="14">
        <v>11.6</v>
      </c>
      <c r="M131" s="13">
        <v>60</v>
      </c>
      <c r="N131" s="14">
        <v>18.8</v>
      </c>
      <c r="O131" s="11">
        <v>1.56</v>
      </c>
    </row>
    <row r="132" spans="1:15">
      <c r="A132" s="14"/>
      <c r="B132" s="12" t="s">
        <v>28</v>
      </c>
      <c r="C132" s="13">
        <v>20</v>
      </c>
      <c r="D132" s="11">
        <v>1.58</v>
      </c>
      <c r="E132" s="14">
        <v>0.2</v>
      </c>
      <c r="F132" s="11">
        <v>9.66</v>
      </c>
      <c r="G132" s="13">
        <v>47</v>
      </c>
      <c r="H132" s="11">
        <v>0.02</v>
      </c>
      <c r="I132" s="15"/>
      <c r="J132" s="15"/>
      <c r="K132" s="15"/>
      <c r="L132" s="13">
        <v>4</v>
      </c>
      <c r="M132" s="13">
        <v>13</v>
      </c>
      <c r="N132" s="14">
        <v>2.8</v>
      </c>
      <c r="O132" s="11">
        <v>0.22</v>
      </c>
    </row>
    <row r="133" spans="1:15">
      <c r="A133" s="13" t="s">
        <v>29</v>
      </c>
      <c r="B133" s="12" t="s">
        <v>30</v>
      </c>
      <c r="C133" s="13">
        <v>100</v>
      </c>
      <c r="D133" s="14">
        <v>0.4</v>
      </c>
      <c r="E133" s="14">
        <v>0.4</v>
      </c>
      <c r="F133" s="14">
        <v>9.8000000000000007</v>
      </c>
      <c r="G133" s="13">
        <v>47</v>
      </c>
      <c r="H133" s="11">
        <v>0.03</v>
      </c>
      <c r="I133" s="13">
        <v>10</v>
      </c>
      <c r="J133" s="13">
        <v>5</v>
      </c>
      <c r="K133" s="14">
        <v>0.2</v>
      </c>
      <c r="L133" s="13">
        <v>16</v>
      </c>
      <c r="M133" s="13">
        <v>11</v>
      </c>
      <c r="N133" s="13">
        <v>9</v>
      </c>
      <c r="O133" s="14">
        <v>2.2000000000000002</v>
      </c>
    </row>
    <row r="134" spans="1:15">
      <c r="A134" s="135" t="s">
        <v>38</v>
      </c>
      <c r="B134" s="135"/>
      <c r="C134" s="10">
        <v>870</v>
      </c>
      <c r="D134" s="11">
        <v>35.61</v>
      </c>
      <c r="E134" s="11">
        <v>32.630000000000003</v>
      </c>
      <c r="F134" s="11">
        <v>143.25</v>
      </c>
      <c r="G134" s="14">
        <v>1016.3</v>
      </c>
      <c r="H134" s="11">
        <v>0.56999999999999995</v>
      </c>
      <c r="I134" s="11">
        <v>31.72</v>
      </c>
      <c r="J134" s="14">
        <v>488.9</v>
      </c>
      <c r="K134" s="11">
        <v>12.71</v>
      </c>
      <c r="L134" s="11">
        <v>151.63</v>
      </c>
      <c r="M134" s="14">
        <v>439.2</v>
      </c>
      <c r="N134" s="11">
        <v>123.26</v>
      </c>
      <c r="O134" s="11">
        <v>11.04</v>
      </c>
    </row>
    <row r="135" spans="1:15">
      <c r="A135" s="134" t="s">
        <v>135</v>
      </c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</row>
    <row r="136" spans="1:15">
      <c r="A136" s="13"/>
      <c r="B136" s="12" t="s">
        <v>136</v>
      </c>
      <c r="C136" s="13">
        <v>50</v>
      </c>
      <c r="D136" s="11">
        <v>4.29</v>
      </c>
      <c r="E136" s="11">
        <v>3.93</v>
      </c>
      <c r="F136" s="11">
        <v>29.72</v>
      </c>
      <c r="G136" s="11">
        <v>171.24</v>
      </c>
      <c r="H136" s="14">
        <v>0.1</v>
      </c>
      <c r="I136" s="15"/>
      <c r="J136" s="15"/>
      <c r="K136" s="11">
        <v>1.45</v>
      </c>
      <c r="L136" s="14">
        <v>54.2</v>
      </c>
      <c r="M136" s="11">
        <v>57.91</v>
      </c>
      <c r="N136" s="11">
        <v>22.56</v>
      </c>
      <c r="O136" s="11">
        <v>0.98</v>
      </c>
    </row>
    <row r="137" spans="1:15">
      <c r="A137" s="11"/>
      <c r="B137" s="12" t="s">
        <v>137</v>
      </c>
      <c r="C137" s="13">
        <v>200</v>
      </c>
      <c r="D137" s="13">
        <v>1</v>
      </c>
      <c r="E137" s="14">
        <v>0.2</v>
      </c>
      <c r="F137" s="14">
        <v>20.2</v>
      </c>
      <c r="G137" s="13">
        <v>92</v>
      </c>
      <c r="H137" s="11">
        <v>0.02</v>
      </c>
      <c r="I137" s="13">
        <v>4</v>
      </c>
      <c r="J137" s="15"/>
      <c r="K137" s="14">
        <v>0.2</v>
      </c>
      <c r="L137" s="13">
        <v>14</v>
      </c>
      <c r="M137" s="13">
        <v>14</v>
      </c>
      <c r="N137" s="13">
        <v>8</v>
      </c>
      <c r="O137" s="14">
        <v>2.8</v>
      </c>
    </row>
    <row r="138" spans="1:15">
      <c r="A138" s="135" t="s">
        <v>138</v>
      </c>
      <c r="B138" s="135"/>
      <c r="C138" s="16"/>
      <c r="D138" s="11">
        <v>5.29</v>
      </c>
      <c r="E138" s="11">
        <v>4.13</v>
      </c>
      <c r="F138" s="11">
        <v>49.92</v>
      </c>
      <c r="G138" s="11">
        <v>263.24</v>
      </c>
      <c r="H138" s="11">
        <v>0.12</v>
      </c>
      <c r="I138" s="13">
        <v>4</v>
      </c>
      <c r="J138" s="15"/>
      <c r="K138" s="11">
        <v>1.65</v>
      </c>
      <c r="L138" s="14">
        <v>68.2</v>
      </c>
      <c r="M138" s="11">
        <v>71.91</v>
      </c>
      <c r="N138" s="11">
        <v>30.56</v>
      </c>
      <c r="O138" s="11">
        <v>3.78</v>
      </c>
    </row>
    <row r="139" spans="1:15">
      <c r="A139" s="136" t="s">
        <v>39</v>
      </c>
      <c r="B139" s="136"/>
      <c r="C139" s="136"/>
      <c r="D139" s="11">
        <v>73.41</v>
      </c>
      <c r="E139" s="11">
        <v>70.56</v>
      </c>
      <c r="F139" s="11">
        <v>313.95999999999998</v>
      </c>
      <c r="G139" s="11">
        <v>2202.21</v>
      </c>
      <c r="H139" s="11">
        <v>1.1499999999999999</v>
      </c>
      <c r="I139" s="11">
        <v>78.92</v>
      </c>
      <c r="J139" s="13">
        <v>501</v>
      </c>
      <c r="K139" s="11">
        <v>22.92</v>
      </c>
      <c r="L139" s="11">
        <v>669.92</v>
      </c>
      <c r="M139" s="11">
        <v>995.99</v>
      </c>
      <c r="N139" s="11">
        <v>353.93</v>
      </c>
      <c r="O139" s="11">
        <v>22.86</v>
      </c>
    </row>
    <row r="140" spans="1:15" s="2" customFormat="1" ht="15" customHeight="1">
      <c r="A140" s="1" t="s">
        <v>377</v>
      </c>
      <c r="B140" s="2" t="s">
        <v>0</v>
      </c>
      <c r="C140" s="3"/>
      <c r="H140" s="130"/>
      <c r="I140" s="130"/>
      <c r="J140" s="132"/>
      <c r="K140" s="132"/>
      <c r="L140" s="132"/>
      <c r="M140" s="132"/>
      <c r="N140" s="132"/>
      <c r="O140" s="132"/>
    </row>
    <row r="141" spans="1:15" s="2" customFormat="1" ht="15" customHeight="1">
      <c r="A141" s="1" t="s">
        <v>1</v>
      </c>
      <c r="B141" s="2" t="s">
        <v>2</v>
      </c>
      <c r="C141" s="3"/>
      <c r="H141" s="130"/>
      <c r="I141" s="130"/>
      <c r="J141" s="131"/>
      <c r="K141" s="131"/>
      <c r="L141" s="131"/>
      <c r="M141" s="131"/>
      <c r="N141" s="131"/>
      <c r="O141" s="131"/>
    </row>
    <row r="142" spans="1:15" s="2" customFormat="1" ht="15" customHeight="1">
      <c r="A142" s="4" t="s">
        <v>3</v>
      </c>
      <c r="B142" s="5" t="s">
        <v>57</v>
      </c>
      <c r="C142" s="6"/>
      <c r="D142" s="5"/>
      <c r="E142" s="5"/>
      <c r="H142" s="23"/>
      <c r="I142" s="23"/>
      <c r="J142" s="24"/>
      <c r="K142" s="24"/>
      <c r="L142" s="24"/>
      <c r="M142" s="24"/>
      <c r="N142" s="24"/>
      <c r="O142" s="24"/>
    </row>
    <row r="143" spans="1:15" s="2" customFormat="1" ht="15" customHeight="1">
      <c r="A143" s="23" t="s">
        <v>5</v>
      </c>
      <c r="B143" s="7">
        <v>1</v>
      </c>
      <c r="C143" s="8"/>
      <c r="H143" s="23"/>
      <c r="I143" s="23"/>
      <c r="J143" s="24"/>
      <c r="K143" s="24"/>
      <c r="L143" s="24"/>
      <c r="M143" s="24"/>
      <c r="N143" s="24"/>
      <c r="O143" s="24"/>
    </row>
    <row r="144" spans="1:15">
      <c r="A144" s="133" t="s">
        <v>6</v>
      </c>
      <c r="B144" s="133" t="s">
        <v>7</v>
      </c>
      <c r="C144" s="133" t="s">
        <v>8</v>
      </c>
      <c r="D144" s="133" t="s">
        <v>9</v>
      </c>
      <c r="E144" s="133"/>
      <c r="F144" s="133"/>
      <c r="G144" s="133" t="s">
        <v>10</v>
      </c>
      <c r="H144" s="133" t="s">
        <v>11</v>
      </c>
      <c r="I144" s="133"/>
      <c r="J144" s="133"/>
      <c r="K144" s="133"/>
      <c r="L144" s="133" t="s">
        <v>12</v>
      </c>
      <c r="M144" s="133"/>
      <c r="N144" s="133"/>
      <c r="O144" s="133"/>
    </row>
    <row r="145" spans="1:15">
      <c r="A145" s="133"/>
      <c r="B145" s="133"/>
      <c r="C145" s="133"/>
      <c r="D145" s="22" t="s">
        <v>13</v>
      </c>
      <c r="E145" s="22" t="s">
        <v>14</v>
      </c>
      <c r="F145" s="22" t="s">
        <v>15</v>
      </c>
      <c r="G145" s="133"/>
      <c r="H145" s="22" t="s">
        <v>16</v>
      </c>
      <c r="I145" s="22" t="s">
        <v>17</v>
      </c>
      <c r="J145" s="22" t="s">
        <v>18</v>
      </c>
      <c r="K145" s="22" t="s">
        <v>19</v>
      </c>
      <c r="L145" s="22" t="s">
        <v>20</v>
      </c>
      <c r="M145" s="22" t="s">
        <v>21</v>
      </c>
      <c r="N145" s="22" t="s">
        <v>22</v>
      </c>
      <c r="O145" s="22" t="s">
        <v>23</v>
      </c>
    </row>
    <row r="146" spans="1:15">
      <c r="A146" s="10">
        <v>1</v>
      </c>
      <c r="B146" s="10">
        <v>2</v>
      </c>
      <c r="C146" s="10">
        <v>3</v>
      </c>
      <c r="D146" s="10">
        <v>4</v>
      </c>
      <c r="E146" s="10">
        <v>5</v>
      </c>
      <c r="F146" s="10">
        <v>6</v>
      </c>
      <c r="G146" s="10">
        <v>7</v>
      </c>
      <c r="H146" s="10">
        <v>8</v>
      </c>
      <c r="I146" s="10">
        <v>9</v>
      </c>
      <c r="J146" s="10">
        <v>10</v>
      </c>
      <c r="K146" s="10">
        <v>11</v>
      </c>
      <c r="L146" s="10">
        <v>12</v>
      </c>
      <c r="M146" s="10">
        <v>13</v>
      </c>
      <c r="N146" s="10">
        <v>14</v>
      </c>
      <c r="O146" s="10">
        <v>15</v>
      </c>
    </row>
    <row r="147" spans="1:15">
      <c r="A147" s="134" t="s">
        <v>24</v>
      </c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</row>
    <row r="148" spans="1:15">
      <c r="A148" s="11" t="s">
        <v>130</v>
      </c>
      <c r="B148" s="12" t="s">
        <v>112</v>
      </c>
      <c r="C148" s="13">
        <v>20</v>
      </c>
      <c r="D148" s="11">
        <v>0.22</v>
      </c>
      <c r="E148" s="11">
        <v>0.04</v>
      </c>
      <c r="F148" s="11">
        <v>0.76</v>
      </c>
      <c r="G148" s="14">
        <v>4.8</v>
      </c>
      <c r="H148" s="11">
        <v>0.01</v>
      </c>
      <c r="I148" s="13">
        <v>5</v>
      </c>
      <c r="J148" s="15"/>
      <c r="K148" s="11">
        <v>0.14000000000000001</v>
      </c>
      <c r="L148" s="14">
        <v>2.8</v>
      </c>
      <c r="M148" s="14">
        <v>5.2</v>
      </c>
      <c r="N148" s="13">
        <v>4</v>
      </c>
      <c r="O148" s="11">
        <v>0.18</v>
      </c>
    </row>
    <row r="149" spans="1:15" ht="25.5">
      <c r="A149" s="11" t="s">
        <v>159</v>
      </c>
      <c r="B149" s="12" t="s">
        <v>51</v>
      </c>
      <c r="C149" s="13">
        <v>90</v>
      </c>
      <c r="D149" s="11">
        <v>20.45</v>
      </c>
      <c r="E149" s="11">
        <v>12.6</v>
      </c>
      <c r="F149" s="11">
        <v>10.15</v>
      </c>
      <c r="G149" s="11">
        <v>236.91</v>
      </c>
      <c r="H149" s="11">
        <v>0.19</v>
      </c>
      <c r="I149" s="11">
        <v>8.5</v>
      </c>
      <c r="J149" s="14">
        <v>411.3</v>
      </c>
      <c r="K149" s="11">
        <v>4.7300000000000004</v>
      </c>
      <c r="L149" s="11">
        <v>60.17</v>
      </c>
      <c r="M149" s="11">
        <v>310.54000000000002</v>
      </c>
      <c r="N149" s="11">
        <v>58.55</v>
      </c>
      <c r="O149" s="11">
        <v>1.6</v>
      </c>
    </row>
    <row r="150" spans="1:15">
      <c r="A150" s="13" t="s">
        <v>160</v>
      </c>
      <c r="B150" s="12" t="s">
        <v>103</v>
      </c>
      <c r="C150" s="13">
        <v>150</v>
      </c>
      <c r="D150" s="11">
        <v>3.72</v>
      </c>
      <c r="E150" s="11">
        <v>5.53</v>
      </c>
      <c r="F150" s="11">
        <v>30.32</v>
      </c>
      <c r="G150" s="11">
        <v>186.32</v>
      </c>
      <c r="H150" s="11">
        <v>0.23</v>
      </c>
      <c r="I150" s="14">
        <v>37.200000000000003</v>
      </c>
      <c r="J150" s="15"/>
      <c r="K150" s="14">
        <v>2.2999999999999998</v>
      </c>
      <c r="L150" s="11">
        <v>23.02</v>
      </c>
      <c r="M150" s="11">
        <v>108.88</v>
      </c>
      <c r="N150" s="11">
        <v>43.04</v>
      </c>
      <c r="O150" s="11">
        <v>1.73</v>
      </c>
    </row>
    <row r="151" spans="1:15">
      <c r="A151" s="13" t="s">
        <v>156</v>
      </c>
      <c r="B151" s="12" t="s">
        <v>100</v>
      </c>
      <c r="C151" s="13">
        <v>180</v>
      </c>
      <c r="D151" s="15"/>
      <c r="E151" s="15"/>
      <c r="F151" s="11">
        <v>11.98</v>
      </c>
      <c r="G151" s="11">
        <v>47.89</v>
      </c>
      <c r="H151" s="15"/>
      <c r="I151" s="14">
        <v>0.1</v>
      </c>
      <c r="J151" s="15"/>
      <c r="K151" s="15"/>
      <c r="L151" s="11">
        <v>4.95</v>
      </c>
      <c r="M151" s="11">
        <v>8.24</v>
      </c>
      <c r="N151" s="14">
        <v>4.4000000000000004</v>
      </c>
      <c r="O151" s="11">
        <v>0.86</v>
      </c>
    </row>
    <row r="152" spans="1:15">
      <c r="A152" s="11"/>
      <c r="B152" s="12" t="s">
        <v>28</v>
      </c>
      <c r="C152" s="13">
        <v>40</v>
      </c>
      <c r="D152" s="11">
        <v>3.16</v>
      </c>
      <c r="E152" s="14">
        <v>0.4</v>
      </c>
      <c r="F152" s="11">
        <v>19.32</v>
      </c>
      <c r="G152" s="13">
        <v>94</v>
      </c>
      <c r="H152" s="11">
        <v>0.04</v>
      </c>
      <c r="I152" s="15"/>
      <c r="J152" s="15"/>
      <c r="K152" s="15"/>
      <c r="L152" s="13">
        <v>8</v>
      </c>
      <c r="M152" s="13">
        <v>26</v>
      </c>
      <c r="N152" s="14">
        <v>5.6</v>
      </c>
      <c r="O152" s="11">
        <v>0.44</v>
      </c>
    </row>
    <row r="153" spans="1:15">
      <c r="A153" s="13" t="s">
        <v>29</v>
      </c>
      <c r="B153" s="12" t="s">
        <v>30</v>
      </c>
      <c r="C153" s="13">
        <v>100</v>
      </c>
      <c r="D153" s="14">
        <v>0.4</v>
      </c>
      <c r="E153" s="14">
        <v>0.4</v>
      </c>
      <c r="F153" s="14">
        <v>9.8000000000000007</v>
      </c>
      <c r="G153" s="13">
        <v>47</v>
      </c>
      <c r="H153" s="11">
        <v>0.03</v>
      </c>
      <c r="I153" s="13">
        <v>10</v>
      </c>
      <c r="J153" s="13">
        <v>5</v>
      </c>
      <c r="K153" s="14">
        <v>0.2</v>
      </c>
      <c r="L153" s="13">
        <v>16</v>
      </c>
      <c r="M153" s="13">
        <v>11</v>
      </c>
      <c r="N153" s="13">
        <v>9</v>
      </c>
      <c r="O153" s="14">
        <v>2.2000000000000002</v>
      </c>
    </row>
    <row r="154" spans="1:15">
      <c r="A154" s="135" t="s">
        <v>31</v>
      </c>
      <c r="B154" s="135"/>
      <c r="C154" s="10">
        <v>620</v>
      </c>
      <c r="D154" s="11">
        <v>27.95</v>
      </c>
      <c r="E154" s="11">
        <v>18.97</v>
      </c>
      <c r="F154" s="11">
        <v>82.33</v>
      </c>
      <c r="G154" s="11">
        <v>616.98</v>
      </c>
      <c r="H154" s="14">
        <v>0.5</v>
      </c>
      <c r="I154" s="14">
        <v>60.8</v>
      </c>
      <c r="J154" s="14">
        <v>416.3</v>
      </c>
      <c r="K154" s="11">
        <v>7.37</v>
      </c>
      <c r="L154" s="11">
        <v>114.94</v>
      </c>
      <c r="M154" s="11">
        <v>469.86</v>
      </c>
      <c r="N154" s="11">
        <v>124.59</v>
      </c>
      <c r="O154" s="11">
        <v>7.01</v>
      </c>
    </row>
    <row r="155" spans="1:15">
      <c r="A155" s="134" t="s">
        <v>135</v>
      </c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</row>
    <row r="156" spans="1:15">
      <c r="A156" s="13"/>
      <c r="B156" s="12" t="s">
        <v>136</v>
      </c>
      <c r="C156" s="13">
        <v>50</v>
      </c>
      <c r="D156" s="11">
        <v>4.29</v>
      </c>
      <c r="E156" s="11">
        <v>3.93</v>
      </c>
      <c r="F156" s="11">
        <v>29.72</v>
      </c>
      <c r="G156" s="11">
        <v>171.24</v>
      </c>
      <c r="H156" s="14">
        <v>0.1</v>
      </c>
      <c r="I156" s="15"/>
      <c r="J156" s="15"/>
      <c r="K156" s="11">
        <v>1.45</v>
      </c>
      <c r="L156" s="14">
        <v>54.2</v>
      </c>
      <c r="M156" s="11">
        <v>57.91</v>
      </c>
      <c r="N156" s="11">
        <v>22.56</v>
      </c>
      <c r="O156" s="11">
        <v>0.98</v>
      </c>
    </row>
    <row r="157" spans="1:15">
      <c r="A157" s="11"/>
      <c r="B157" s="12" t="s">
        <v>137</v>
      </c>
      <c r="C157" s="13">
        <v>200</v>
      </c>
      <c r="D157" s="13">
        <v>1</v>
      </c>
      <c r="E157" s="14">
        <v>0.2</v>
      </c>
      <c r="F157" s="14">
        <v>20.2</v>
      </c>
      <c r="G157" s="13">
        <v>92</v>
      </c>
      <c r="H157" s="11">
        <v>0.02</v>
      </c>
      <c r="I157" s="13">
        <v>4</v>
      </c>
      <c r="J157" s="15"/>
      <c r="K157" s="14">
        <v>0.2</v>
      </c>
      <c r="L157" s="13">
        <v>14</v>
      </c>
      <c r="M157" s="13">
        <v>14</v>
      </c>
      <c r="N157" s="13">
        <v>8</v>
      </c>
      <c r="O157" s="14">
        <v>2.8</v>
      </c>
    </row>
    <row r="158" spans="1:15">
      <c r="A158" s="135" t="s">
        <v>138</v>
      </c>
      <c r="B158" s="135"/>
      <c r="C158" s="16"/>
      <c r="D158" s="11">
        <v>5.29</v>
      </c>
      <c r="E158" s="11">
        <v>4.13</v>
      </c>
      <c r="F158" s="11">
        <v>49.92</v>
      </c>
      <c r="G158" s="11">
        <v>263.24</v>
      </c>
      <c r="H158" s="11">
        <v>0.12</v>
      </c>
      <c r="I158" s="13">
        <v>4</v>
      </c>
      <c r="J158" s="15"/>
      <c r="K158" s="11">
        <v>1.65</v>
      </c>
      <c r="L158" s="14">
        <v>68.2</v>
      </c>
      <c r="M158" s="11">
        <v>71.91</v>
      </c>
      <c r="N158" s="11">
        <v>30.56</v>
      </c>
      <c r="O158" s="11">
        <v>3.78</v>
      </c>
    </row>
    <row r="159" spans="1:15">
      <c r="A159" s="134" t="s">
        <v>32</v>
      </c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</row>
    <row r="160" spans="1:15">
      <c r="A160" s="13" t="s">
        <v>164</v>
      </c>
      <c r="B160" s="12" t="s">
        <v>113</v>
      </c>
      <c r="C160" s="13">
        <v>60</v>
      </c>
      <c r="D160" s="11">
        <v>0.59</v>
      </c>
      <c r="E160" s="11">
        <v>5.09</v>
      </c>
      <c r="F160" s="11">
        <v>2.1800000000000002</v>
      </c>
      <c r="G160" s="11">
        <v>57.61</v>
      </c>
      <c r="H160" s="11">
        <v>0.03</v>
      </c>
      <c r="I160" s="11">
        <v>9.59</v>
      </c>
      <c r="J160" s="15"/>
      <c r="K160" s="11">
        <v>2.44</v>
      </c>
      <c r="L160" s="11">
        <v>13.96</v>
      </c>
      <c r="M160" s="11">
        <v>19.63</v>
      </c>
      <c r="N160" s="11">
        <v>10.220000000000001</v>
      </c>
      <c r="O160" s="11">
        <v>0.46</v>
      </c>
    </row>
    <row r="161" spans="1:15" ht="25.5">
      <c r="A161" s="13" t="s">
        <v>165</v>
      </c>
      <c r="B161" s="12" t="s">
        <v>166</v>
      </c>
      <c r="C161" s="13">
        <v>200</v>
      </c>
      <c r="D161" s="11">
        <v>5.18</v>
      </c>
      <c r="E161" s="11">
        <v>7.74</v>
      </c>
      <c r="F161" s="11">
        <v>9.36</v>
      </c>
      <c r="G161" s="11">
        <v>128.59</v>
      </c>
      <c r="H161" s="11">
        <v>0.06</v>
      </c>
      <c r="I161" s="11">
        <v>31.05</v>
      </c>
      <c r="J161" s="13">
        <v>232</v>
      </c>
      <c r="K161" s="11">
        <v>2.37</v>
      </c>
      <c r="L161" s="11">
        <v>38.18</v>
      </c>
      <c r="M161" s="11">
        <v>48.27</v>
      </c>
      <c r="N161" s="11">
        <v>21.88</v>
      </c>
      <c r="O161" s="11">
        <v>0.81</v>
      </c>
    </row>
    <row r="162" spans="1:15">
      <c r="A162" s="13" t="s">
        <v>167</v>
      </c>
      <c r="B162" s="12" t="s">
        <v>168</v>
      </c>
      <c r="C162" s="13">
        <v>240</v>
      </c>
      <c r="D162" s="11">
        <v>28.86</v>
      </c>
      <c r="E162" s="11">
        <v>24.81</v>
      </c>
      <c r="F162" s="11">
        <v>40.69</v>
      </c>
      <c r="G162" s="14">
        <v>502.5</v>
      </c>
      <c r="H162" s="11">
        <v>0.19</v>
      </c>
      <c r="I162" s="11">
        <v>5.84</v>
      </c>
      <c r="J162" s="14">
        <v>812.8</v>
      </c>
      <c r="K162" s="11">
        <v>2.09</v>
      </c>
      <c r="L162" s="11">
        <v>40.450000000000003</v>
      </c>
      <c r="M162" s="11">
        <v>315.45</v>
      </c>
      <c r="N162" s="11">
        <v>66.56</v>
      </c>
      <c r="O162" s="11">
        <v>2.62</v>
      </c>
    </row>
    <row r="163" spans="1:15">
      <c r="A163" s="13" t="s">
        <v>152</v>
      </c>
      <c r="B163" s="12" t="s">
        <v>92</v>
      </c>
      <c r="C163" s="13">
        <v>180</v>
      </c>
      <c r="D163" s="11">
        <v>0.14000000000000001</v>
      </c>
      <c r="E163" s="11">
        <v>0.04</v>
      </c>
      <c r="F163" s="11">
        <v>13.88</v>
      </c>
      <c r="G163" s="11">
        <v>57.24</v>
      </c>
      <c r="H163" s="11">
        <v>0.01</v>
      </c>
      <c r="I163" s="14">
        <v>2.7</v>
      </c>
      <c r="J163" s="15"/>
      <c r="K163" s="11">
        <v>0.05</v>
      </c>
      <c r="L163" s="11">
        <v>6.66</v>
      </c>
      <c r="M163" s="14">
        <v>5.4</v>
      </c>
      <c r="N163" s="11">
        <v>4.68</v>
      </c>
      <c r="O163" s="11">
        <v>0.13</v>
      </c>
    </row>
    <row r="164" spans="1:15">
      <c r="A164" s="14"/>
      <c r="B164" s="12" t="s">
        <v>144</v>
      </c>
      <c r="C164" s="13">
        <v>40</v>
      </c>
      <c r="D164" s="11">
        <v>2.64</v>
      </c>
      <c r="E164" s="11">
        <v>0.48</v>
      </c>
      <c r="F164" s="11">
        <v>15.86</v>
      </c>
      <c r="G164" s="14">
        <v>79.2</v>
      </c>
      <c r="H164" s="11">
        <v>0.06</v>
      </c>
      <c r="I164" s="15"/>
      <c r="J164" s="15"/>
      <c r="K164" s="14">
        <v>0.4</v>
      </c>
      <c r="L164" s="14">
        <v>11.6</v>
      </c>
      <c r="M164" s="13">
        <v>60</v>
      </c>
      <c r="N164" s="14">
        <v>18.8</v>
      </c>
      <c r="O164" s="11">
        <v>1.56</v>
      </c>
    </row>
    <row r="165" spans="1:15">
      <c r="A165" s="14"/>
      <c r="B165" s="12" t="s">
        <v>28</v>
      </c>
      <c r="C165" s="13">
        <v>20</v>
      </c>
      <c r="D165" s="11">
        <v>1.58</v>
      </c>
      <c r="E165" s="14">
        <v>0.2</v>
      </c>
      <c r="F165" s="11">
        <v>9.66</v>
      </c>
      <c r="G165" s="13">
        <v>47</v>
      </c>
      <c r="H165" s="11">
        <v>0.02</v>
      </c>
      <c r="I165" s="15"/>
      <c r="J165" s="15"/>
      <c r="K165" s="15"/>
      <c r="L165" s="13">
        <v>4</v>
      </c>
      <c r="M165" s="13">
        <v>13</v>
      </c>
      <c r="N165" s="14">
        <v>2.8</v>
      </c>
      <c r="O165" s="11">
        <v>0.22</v>
      </c>
    </row>
    <row r="166" spans="1:15">
      <c r="A166" s="13" t="s">
        <v>29</v>
      </c>
      <c r="B166" s="12" t="s">
        <v>30</v>
      </c>
      <c r="C166" s="13">
        <v>100</v>
      </c>
      <c r="D166" s="14">
        <v>0.4</v>
      </c>
      <c r="E166" s="14">
        <v>0.4</v>
      </c>
      <c r="F166" s="14">
        <v>9.8000000000000007</v>
      </c>
      <c r="G166" s="13">
        <v>47</v>
      </c>
      <c r="H166" s="11">
        <v>0.03</v>
      </c>
      <c r="I166" s="13">
        <v>10</v>
      </c>
      <c r="J166" s="13">
        <v>5</v>
      </c>
      <c r="K166" s="14">
        <v>0.2</v>
      </c>
      <c r="L166" s="13">
        <v>16</v>
      </c>
      <c r="M166" s="13">
        <v>11</v>
      </c>
      <c r="N166" s="13">
        <v>9</v>
      </c>
      <c r="O166" s="14">
        <v>2.2000000000000002</v>
      </c>
    </row>
    <row r="167" spans="1:15">
      <c r="A167" s="135" t="s">
        <v>38</v>
      </c>
      <c r="B167" s="135"/>
      <c r="C167" s="10">
        <v>840</v>
      </c>
      <c r="D167" s="11">
        <v>39.39</v>
      </c>
      <c r="E167" s="11">
        <v>38.76</v>
      </c>
      <c r="F167" s="11">
        <v>101.43</v>
      </c>
      <c r="G167" s="11">
        <v>919.14</v>
      </c>
      <c r="H167" s="14">
        <v>0.4</v>
      </c>
      <c r="I167" s="11">
        <v>59.18</v>
      </c>
      <c r="J167" s="14">
        <v>1049.8</v>
      </c>
      <c r="K167" s="11">
        <v>7.55</v>
      </c>
      <c r="L167" s="11">
        <v>130.85</v>
      </c>
      <c r="M167" s="11">
        <v>472.75</v>
      </c>
      <c r="N167" s="11">
        <v>133.94</v>
      </c>
      <c r="O167" s="13">
        <v>8</v>
      </c>
    </row>
    <row r="168" spans="1:15">
      <c r="A168" s="134" t="s">
        <v>135</v>
      </c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</row>
    <row r="169" spans="1:15">
      <c r="A169" s="13"/>
      <c r="B169" s="12" t="s">
        <v>145</v>
      </c>
      <c r="C169" s="13">
        <v>50</v>
      </c>
      <c r="D169" s="11">
        <v>4.29</v>
      </c>
      <c r="E169" s="11">
        <v>3.93</v>
      </c>
      <c r="F169" s="11">
        <v>29.72</v>
      </c>
      <c r="G169" s="11">
        <v>171.24</v>
      </c>
      <c r="H169" s="14">
        <v>0.1</v>
      </c>
      <c r="I169" s="15"/>
      <c r="J169" s="15"/>
      <c r="K169" s="11">
        <v>1.45</v>
      </c>
      <c r="L169" s="14">
        <v>54.2</v>
      </c>
      <c r="M169" s="11">
        <v>57.91</v>
      </c>
      <c r="N169" s="11">
        <v>22.56</v>
      </c>
      <c r="O169" s="11">
        <v>0.98</v>
      </c>
    </row>
    <row r="170" spans="1:15">
      <c r="A170" s="11"/>
      <c r="B170" s="12" t="s">
        <v>146</v>
      </c>
      <c r="C170" s="13">
        <v>200</v>
      </c>
      <c r="D170" s="13">
        <v>2</v>
      </c>
      <c r="E170" s="14">
        <v>6.4</v>
      </c>
      <c r="F170" s="13">
        <v>13</v>
      </c>
      <c r="G170" s="13">
        <v>120</v>
      </c>
      <c r="H170" s="15"/>
      <c r="I170" s="15"/>
      <c r="J170" s="15"/>
      <c r="K170" s="15"/>
      <c r="L170" s="13">
        <v>240</v>
      </c>
      <c r="M170" s="15"/>
      <c r="N170" s="15"/>
      <c r="O170" s="15"/>
    </row>
    <row r="171" spans="1:15">
      <c r="A171" s="135" t="s">
        <v>138</v>
      </c>
      <c r="B171" s="135"/>
      <c r="C171" s="16"/>
      <c r="D171" s="11">
        <v>6.29</v>
      </c>
      <c r="E171" s="11">
        <v>10.33</v>
      </c>
      <c r="F171" s="11">
        <v>42.72</v>
      </c>
      <c r="G171" s="11">
        <v>291.24</v>
      </c>
      <c r="H171" s="14">
        <v>0.1</v>
      </c>
      <c r="I171" s="15"/>
      <c r="J171" s="15"/>
      <c r="K171" s="11">
        <v>1.45</v>
      </c>
      <c r="L171" s="14">
        <v>294.2</v>
      </c>
      <c r="M171" s="11">
        <v>57.91</v>
      </c>
      <c r="N171" s="11">
        <v>22.56</v>
      </c>
      <c r="O171" s="11">
        <v>0.98</v>
      </c>
    </row>
    <row r="172" spans="1:15">
      <c r="A172" s="136" t="s">
        <v>39</v>
      </c>
      <c r="B172" s="136"/>
      <c r="C172" s="136"/>
      <c r="D172" s="11">
        <v>79.03</v>
      </c>
      <c r="E172" s="11">
        <v>78.16</v>
      </c>
      <c r="F172" s="11">
        <v>275.57</v>
      </c>
      <c r="G172" s="11">
        <v>2141.4499999999998</v>
      </c>
      <c r="H172" s="11">
        <v>1.07</v>
      </c>
      <c r="I172" s="11">
        <v>123.98</v>
      </c>
      <c r="J172" s="14">
        <v>1471.1</v>
      </c>
      <c r="K172" s="11">
        <v>19.77</v>
      </c>
      <c r="L172" s="11">
        <v>680.32</v>
      </c>
      <c r="M172" s="11">
        <v>1105.6600000000001</v>
      </c>
      <c r="N172" s="11">
        <v>324.81</v>
      </c>
      <c r="O172" s="11">
        <v>19.920000000000002</v>
      </c>
    </row>
    <row r="173" spans="1:15" s="2" customFormat="1" ht="15" customHeight="1">
      <c r="A173" s="1" t="s">
        <v>377</v>
      </c>
      <c r="B173" s="2" t="s">
        <v>0</v>
      </c>
      <c r="C173" s="3"/>
      <c r="H173" s="130"/>
      <c r="I173" s="130"/>
      <c r="J173" s="132"/>
      <c r="K173" s="132"/>
      <c r="L173" s="132"/>
      <c r="M173" s="132"/>
      <c r="N173" s="132"/>
      <c r="O173" s="132"/>
    </row>
    <row r="174" spans="1:15" s="2" customFormat="1" ht="15" customHeight="1">
      <c r="A174" s="1" t="s">
        <v>1</v>
      </c>
      <c r="B174" s="2" t="s">
        <v>2</v>
      </c>
      <c r="C174" s="3"/>
      <c r="H174" s="130"/>
      <c r="I174" s="130"/>
      <c r="J174" s="131"/>
      <c r="K174" s="131"/>
      <c r="L174" s="131"/>
      <c r="M174" s="131"/>
      <c r="N174" s="131"/>
      <c r="O174" s="131"/>
    </row>
    <row r="175" spans="1:15" s="2" customFormat="1" ht="15" customHeight="1">
      <c r="A175" s="4" t="s">
        <v>3</v>
      </c>
      <c r="B175" s="5" t="s">
        <v>4</v>
      </c>
      <c r="C175" s="6"/>
      <c r="D175" s="5"/>
      <c r="E175" s="5"/>
      <c r="H175" s="23"/>
      <c r="I175" s="23"/>
      <c r="J175" s="24"/>
      <c r="K175" s="24"/>
      <c r="L175" s="24"/>
      <c r="M175" s="24"/>
      <c r="N175" s="24"/>
      <c r="O175" s="24"/>
    </row>
    <row r="176" spans="1:15" s="2" customFormat="1" ht="15" customHeight="1">
      <c r="A176" s="23" t="s">
        <v>5</v>
      </c>
      <c r="B176" s="7">
        <v>2</v>
      </c>
      <c r="C176" s="8"/>
      <c r="H176" s="23"/>
      <c r="I176" s="23"/>
      <c r="J176" s="24"/>
      <c r="K176" s="24"/>
      <c r="L176" s="24"/>
      <c r="M176" s="24"/>
      <c r="N176" s="24"/>
      <c r="O176" s="24"/>
    </row>
    <row r="177" spans="1:15">
      <c r="A177" s="133" t="s">
        <v>6</v>
      </c>
      <c r="B177" s="133" t="s">
        <v>7</v>
      </c>
      <c r="C177" s="133" t="s">
        <v>8</v>
      </c>
      <c r="D177" s="133" t="s">
        <v>9</v>
      </c>
      <c r="E177" s="133"/>
      <c r="F177" s="133"/>
      <c r="G177" s="133" t="s">
        <v>10</v>
      </c>
      <c r="H177" s="133" t="s">
        <v>11</v>
      </c>
      <c r="I177" s="133"/>
      <c r="J177" s="133"/>
      <c r="K177" s="133"/>
      <c r="L177" s="133" t="s">
        <v>12</v>
      </c>
      <c r="M177" s="133"/>
      <c r="N177" s="133"/>
      <c r="O177" s="133"/>
    </row>
    <row r="178" spans="1:15">
      <c r="A178" s="133"/>
      <c r="B178" s="133"/>
      <c r="C178" s="133"/>
      <c r="D178" s="22" t="s">
        <v>13</v>
      </c>
      <c r="E178" s="22" t="s">
        <v>14</v>
      </c>
      <c r="F178" s="22" t="s">
        <v>15</v>
      </c>
      <c r="G178" s="133"/>
      <c r="H178" s="22" t="s">
        <v>16</v>
      </c>
      <c r="I178" s="22" t="s">
        <v>17</v>
      </c>
      <c r="J178" s="22" t="s">
        <v>18</v>
      </c>
      <c r="K178" s="22" t="s">
        <v>19</v>
      </c>
      <c r="L178" s="22" t="s">
        <v>20</v>
      </c>
      <c r="M178" s="22" t="s">
        <v>21</v>
      </c>
      <c r="N178" s="22" t="s">
        <v>22</v>
      </c>
      <c r="O178" s="22" t="s">
        <v>23</v>
      </c>
    </row>
    <row r="179" spans="1:15">
      <c r="A179" s="10">
        <v>1</v>
      </c>
      <c r="B179" s="10">
        <v>2</v>
      </c>
      <c r="C179" s="10">
        <v>3</v>
      </c>
      <c r="D179" s="10">
        <v>4</v>
      </c>
      <c r="E179" s="10">
        <v>5</v>
      </c>
      <c r="F179" s="10">
        <v>6</v>
      </c>
      <c r="G179" s="10">
        <v>7</v>
      </c>
      <c r="H179" s="10">
        <v>8</v>
      </c>
      <c r="I179" s="10">
        <v>9</v>
      </c>
      <c r="J179" s="10">
        <v>10</v>
      </c>
      <c r="K179" s="10">
        <v>11</v>
      </c>
      <c r="L179" s="10">
        <v>12</v>
      </c>
      <c r="M179" s="10">
        <v>13</v>
      </c>
      <c r="N179" s="10">
        <v>14</v>
      </c>
      <c r="O179" s="10">
        <v>15</v>
      </c>
    </row>
    <row r="180" spans="1:15">
      <c r="A180" s="134" t="s">
        <v>24</v>
      </c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</row>
    <row r="181" spans="1:15">
      <c r="A181" s="11" t="s">
        <v>130</v>
      </c>
      <c r="B181" s="12" t="s">
        <v>71</v>
      </c>
      <c r="C181" s="13">
        <v>20</v>
      </c>
      <c r="D181" s="11">
        <v>0.14000000000000001</v>
      </c>
      <c r="E181" s="11">
        <v>0.02</v>
      </c>
      <c r="F181" s="11">
        <v>0.38</v>
      </c>
      <c r="G181" s="14">
        <v>2.2000000000000002</v>
      </c>
      <c r="H181" s="11">
        <v>0.01</v>
      </c>
      <c r="I181" s="14">
        <v>1.4</v>
      </c>
      <c r="J181" s="15"/>
      <c r="K181" s="11">
        <v>0.02</v>
      </c>
      <c r="L181" s="14">
        <v>3.4</v>
      </c>
      <c r="M181" s="13">
        <v>6</v>
      </c>
      <c r="N181" s="14">
        <v>2.8</v>
      </c>
      <c r="O181" s="14">
        <v>0.1</v>
      </c>
    </row>
    <row r="182" spans="1:15">
      <c r="A182" s="13" t="s">
        <v>167</v>
      </c>
      <c r="B182" s="12" t="s">
        <v>168</v>
      </c>
      <c r="C182" s="13">
        <v>240</v>
      </c>
      <c r="D182" s="11">
        <v>28.86</v>
      </c>
      <c r="E182" s="11">
        <v>24.81</v>
      </c>
      <c r="F182" s="11">
        <v>40.69</v>
      </c>
      <c r="G182" s="14">
        <v>502.5</v>
      </c>
      <c r="H182" s="11">
        <v>0.19</v>
      </c>
      <c r="I182" s="11">
        <v>5.84</v>
      </c>
      <c r="J182" s="14">
        <v>812.8</v>
      </c>
      <c r="K182" s="11">
        <v>2.09</v>
      </c>
      <c r="L182" s="11">
        <v>40.450000000000003</v>
      </c>
      <c r="M182" s="11">
        <v>315.45</v>
      </c>
      <c r="N182" s="11">
        <v>66.56</v>
      </c>
      <c r="O182" s="11">
        <v>2.62</v>
      </c>
    </row>
    <row r="183" spans="1:15">
      <c r="A183" s="13" t="s">
        <v>134</v>
      </c>
      <c r="B183" s="12" t="s">
        <v>72</v>
      </c>
      <c r="C183" s="13">
        <v>180</v>
      </c>
      <c r="D183" s="11">
        <v>0.48</v>
      </c>
      <c r="E183" s="14">
        <v>0.2</v>
      </c>
      <c r="F183" s="11">
        <v>18.739999999999998</v>
      </c>
      <c r="G183" s="11">
        <v>87.64</v>
      </c>
      <c r="H183" s="11">
        <v>0.01</v>
      </c>
      <c r="I183" s="13">
        <v>140</v>
      </c>
      <c r="J183" s="11">
        <v>114.38</v>
      </c>
      <c r="K183" s="11">
        <v>0.53</v>
      </c>
      <c r="L183" s="14">
        <v>8.4</v>
      </c>
      <c r="M183" s="11">
        <v>2.38</v>
      </c>
      <c r="N183" s="11">
        <v>2.38</v>
      </c>
      <c r="O183" s="11">
        <v>0.46</v>
      </c>
    </row>
    <row r="184" spans="1:15">
      <c r="A184" s="11"/>
      <c r="B184" s="12" t="s">
        <v>28</v>
      </c>
      <c r="C184" s="13">
        <v>40</v>
      </c>
      <c r="D184" s="11">
        <v>3.16</v>
      </c>
      <c r="E184" s="14">
        <v>0.4</v>
      </c>
      <c r="F184" s="11">
        <v>19.32</v>
      </c>
      <c r="G184" s="13">
        <v>94</v>
      </c>
      <c r="H184" s="11">
        <v>0.04</v>
      </c>
      <c r="I184" s="15"/>
      <c r="J184" s="15"/>
      <c r="K184" s="15"/>
      <c r="L184" s="13">
        <v>8</v>
      </c>
      <c r="M184" s="13">
        <v>26</v>
      </c>
      <c r="N184" s="14">
        <v>5.6</v>
      </c>
      <c r="O184" s="11">
        <v>0.44</v>
      </c>
    </row>
    <row r="185" spans="1:15">
      <c r="A185" s="13" t="s">
        <v>29</v>
      </c>
      <c r="B185" s="12" t="s">
        <v>43</v>
      </c>
      <c r="C185" s="13">
        <v>100</v>
      </c>
      <c r="D185" s="14">
        <v>0.8</v>
      </c>
      <c r="E185" s="14">
        <v>0.2</v>
      </c>
      <c r="F185" s="14">
        <v>7.5</v>
      </c>
      <c r="G185" s="13">
        <v>38</v>
      </c>
      <c r="H185" s="11">
        <v>0.06</v>
      </c>
      <c r="I185" s="13">
        <v>38</v>
      </c>
      <c r="J185" s="15"/>
      <c r="K185" s="14">
        <v>0.2</v>
      </c>
      <c r="L185" s="13">
        <v>35</v>
      </c>
      <c r="M185" s="13">
        <v>17</v>
      </c>
      <c r="N185" s="13">
        <v>11</v>
      </c>
      <c r="O185" s="14">
        <v>0.1</v>
      </c>
    </row>
    <row r="186" spans="1:15">
      <c r="A186" s="135" t="s">
        <v>31</v>
      </c>
      <c r="B186" s="135"/>
      <c r="C186" s="10">
        <v>580</v>
      </c>
      <c r="D186" s="11">
        <v>33.44</v>
      </c>
      <c r="E186" s="11">
        <v>25.63</v>
      </c>
      <c r="F186" s="11">
        <v>86.63</v>
      </c>
      <c r="G186" s="11">
        <v>724.34</v>
      </c>
      <c r="H186" s="11">
        <v>0.31</v>
      </c>
      <c r="I186" s="11">
        <v>185.24</v>
      </c>
      <c r="J186" s="11">
        <v>927.18</v>
      </c>
      <c r="K186" s="11">
        <v>2.84</v>
      </c>
      <c r="L186" s="11">
        <v>95.25</v>
      </c>
      <c r="M186" s="11">
        <v>366.83</v>
      </c>
      <c r="N186" s="11">
        <v>88.34</v>
      </c>
      <c r="O186" s="11">
        <v>3.72</v>
      </c>
    </row>
    <row r="187" spans="1:15">
      <c r="A187" s="134" t="s">
        <v>135</v>
      </c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</row>
    <row r="188" spans="1:15">
      <c r="A188" s="13"/>
      <c r="B188" s="12" t="s">
        <v>145</v>
      </c>
      <c r="C188" s="13">
        <v>50</v>
      </c>
      <c r="D188" s="11">
        <v>4.29</v>
      </c>
      <c r="E188" s="11">
        <v>3.93</v>
      </c>
      <c r="F188" s="11">
        <v>29.72</v>
      </c>
      <c r="G188" s="11">
        <v>171.24</v>
      </c>
      <c r="H188" s="14">
        <v>0.1</v>
      </c>
      <c r="I188" s="15"/>
      <c r="J188" s="15"/>
      <c r="K188" s="11">
        <v>1.45</v>
      </c>
      <c r="L188" s="14">
        <v>54.2</v>
      </c>
      <c r="M188" s="11">
        <v>57.91</v>
      </c>
      <c r="N188" s="11">
        <v>22.56</v>
      </c>
      <c r="O188" s="11">
        <v>0.98</v>
      </c>
    </row>
    <row r="189" spans="1:15">
      <c r="A189" s="11"/>
      <c r="B189" s="12" t="s">
        <v>150</v>
      </c>
      <c r="C189" s="13">
        <v>200</v>
      </c>
      <c r="D189" s="13">
        <v>2</v>
      </c>
      <c r="E189" s="14">
        <v>6.4</v>
      </c>
      <c r="F189" s="13">
        <v>13</v>
      </c>
      <c r="G189" s="13">
        <v>120</v>
      </c>
      <c r="H189" s="15"/>
      <c r="I189" s="15"/>
      <c r="J189" s="15"/>
      <c r="K189" s="15"/>
      <c r="L189" s="13">
        <v>240</v>
      </c>
      <c r="M189" s="15"/>
      <c r="N189" s="15"/>
      <c r="O189" s="15"/>
    </row>
    <row r="190" spans="1:15">
      <c r="A190" s="135" t="s">
        <v>138</v>
      </c>
      <c r="B190" s="135"/>
      <c r="C190" s="16"/>
      <c r="D190" s="11">
        <v>6.29</v>
      </c>
      <c r="E190" s="11">
        <v>10.33</v>
      </c>
      <c r="F190" s="11">
        <v>42.72</v>
      </c>
      <c r="G190" s="11">
        <v>291.24</v>
      </c>
      <c r="H190" s="14">
        <v>0.1</v>
      </c>
      <c r="I190" s="15"/>
      <c r="J190" s="15"/>
      <c r="K190" s="11">
        <v>1.45</v>
      </c>
      <c r="L190" s="14">
        <v>294.2</v>
      </c>
      <c r="M190" s="11">
        <v>57.91</v>
      </c>
      <c r="N190" s="11">
        <v>22.56</v>
      </c>
      <c r="O190" s="11">
        <v>0.98</v>
      </c>
    </row>
    <row r="191" spans="1:15">
      <c r="A191" s="134" t="s">
        <v>32</v>
      </c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</row>
    <row r="192" spans="1:15" ht="25.5">
      <c r="A192" s="13" t="s">
        <v>59</v>
      </c>
      <c r="B192" s="12" t="s">
        <v>169</v>
      </c>
      <c r="C192" s="13">
        <v>60</v>
      </c>
      <c r="D192" s="14">
        <v>0.9</v>
      </c>
      <c r="E192" s="11">
        <v>5.14</v>
      </c>
      <c r="F192" s="11">
        <v>5.27</v>
      </c>
      <c r="G192" s="14">
        <v>71.5</v>
      </c>
      <c r="H192" s="11">
        <v>0.03</v>
      </c>
      <c r="I192" s="11">
        <v>5.27</v>
      </c>
      <c r="J192" s="11">
        <v>220.86</v>
      </c>
      <c r="K192" s="11">
        <v>2.2799999999999998</v>
      </c>
      <c r="L192" s="11">
        <v>13.08</v>
      </c>
      <c r="M192" s="11">
        <v>26.71</v>
      </c>
      <c r="N192" s="11">
        <v>11.92</v>
      </c>
      <c r="O192" s="14">
        <v>0.4</v>
      </c>
    </row>
    <row r="193" spans="1:15">
      <c r="A193" s="13" t="s">
        <v>157</v>
      </c>
      <c r="B193" s="12" t="s">
        <v>120</v>
      </c>
      <c r="C193" s="13">
        <v>200</v>
      </c>
      <c r="D193" s="11">
        <v>3.99</v>
      </c>
      <c r="E193" s="11">
        <v>5.23</v>
      </c>
      <c r="F193" s="11">
        <v>8.82</v>
      </c>
      <c r="G193" s="11">
        <v>98.67</v>
      </c>
      <c r="H193" s="11">
        <v>0.06</v>
      </c>
      <c r="I193" s="11">
        <v>16.88</v>
      </c>
      <c r="J193" s="14">
        <v>185.6</v>
      </c>
      <c r="K193" s="11">
        <v>1.44</v>
      </c>
      <c r="L193" s="14">
        <v>21.2</v>
      </c>
      <c r="M193" s="11">
        <v>40.04</v>
      </c>
      <c r="N193" s="11">
        <v>16.989999999999998</v>
      </c>
      <c r="O193" s="11">
        <v>0.64</v>
      </c>
    </row>
    <row r="194" spans="1:15">
      <c r="A194" s="11" t="s">
        <v>141</v>
      </c>
      <c r="B194" s="12" t="s">
        <v>170</v>
      </c>
      <c r="C194" s="13">
        <v>90</v>
      </c>
      <c r="D194" s="11">
        <v>14.03</v>
      </c>
      <c r="E194" s="14">
        <v>16.5</v>
      </c>
      <c r="F194" s="11">
        <v>4.29</v>
      </c>
      <c r="G194" s="11">
        <v>222.28</v>
      </c>
      <c r="H194" s="11">
        <v>0.08</v>
      </c>
      <c r="I194" s="11">
        <v>4.12</v>
      </c>
      <c r="J194" s="14">
        <v>28.4</v>
      </c>
      <c r="K194" s="11">
        <v>2.5299999999999998</v>
      </c>
      <c r="L194" s="11">
        <v>17.93</v>
      </c>
      <c r="M194" s="11">
        <v>125.83</v>
      </c>
      <c r="N194" s="11">
        <v>17.61</v>
      </c>
      <c r="O194" s="11">
        <v>1.1599999999999999</v>
      </c>
    </row>
    <row r="195" spans="1:15">
      <c r="A195" s="13" t="s">
        <v>142</v>
      </c>
      <c r="B195" s="12" t="s">
        <v>36</v>
      </c>
      <c r="C195" s="13">
        <v>150</v>
      </c>
      <c r="D195" s="11">
        <v>7.86</v>
      </c>
      <c r="E195" s="11">
        <v>6.85</v>
      </c>
      <c r="F195" s="11">
        <v>35.630000000000003</v>
      </c>
      <c r="G195" s="14">
        <v>235.3</v>
      </c>
      <c r="H195" s="11">
        <v>0.26</v>
      </c>
      <c r="I195" s="15"/>
      <c r="J195" s="15"/>
      <c r="K195" s="11">
        <v>2.62</v>
      </c>
      <c r="L195" s="14">
        <v>16.899999999999999</v>
      </c>
      <c r="M195" s="11">
        <v>186.95</v>
      </c>
      <c r="N195" s="11">
        <v>125.06</v>
      </c>
      <c r="O195" s="11">
        <v>4.24</v>
      </c>
    </row>
    <row r="196" spans="1:15">
      <c r="A196" s="13" t="s">
        <v>152</v>
      </c>
      <c r="B196" s="12" t="s">
        <v>161</v>
      </c>
      <c r="C196" s="13">
        <v>180</v>
      </c>
      <c r="D196" s="11">
        <v>0.14000000000000001</v>
      </c>
      <c r="E196" s="11">
        <v>0.14000000000000001</v>
      </c>
      <c r="F196" s="14">
        <v>15.5</v>
      </c>
      <c r="G196" s="14">
        <v>64.8</v>
      </c>
      <c r="H196" s="11">
        <v>0.01</v>
      </c>
      <c r="I196" s="14">
        <v>3.6</v>
      </c>
      <c r="J196" s="14">
        <v>1.8</v>
      </c>
      <c r="K196" s="11">
        <v>7.0000000000000007E-2</v>
      </c>
      <c r="L196" s="11">
        <v>5.76</v>
      </c>
      <c r="M196" s="11">
        <v>3.96</v>
      </c>
      <c r="N196" s="11">
        <v>3.24</v>
      </c>
      <c r="O196" s="11">
        <v>0.83</v>
      </c>
    </row>
    <row r="197" spans="1:15">
      <c r="A197" s="14"/>
      <c r="B197" s="12" t="s">
        <v>144</v>
      </c>
      <c r="C197" s="13">
        <v>40</v>
      </c>
      <c r="D197" s="11">
        <v>2.64</v>
      </c>
      <c r="E197" s="11">
        <v>0.48</v>
      </c>
      <c r="F197" s="11">
        <v>15.86</v>
      </c>
      <c r="G197" s="14">
        <v>79.2</v>
      </c>
      <c r="H197" s="11">
        <v>0.06</v>
      </c>
      <c r="I197" s="15"/>
      <c r="J197" s="15"/>
      <c r="K197" s="14">
        <v>0.4</v>
      </c>
      <c r="L197" s="14">
        <v>11.6</v>
      </c>
      <c r="M197" s="13">
        <v>60</v>
      </c>
      <c r="N197" s="14">
        <v>18.8</v>
      </c>
      <c r="O197" s="11">
        <v>1.56</v>
      </c>
    </row>
    <row r="198" spans="1:15">
      <c r="A198" s="14"/>
      <c r="B198" s="12" t="s">
        <v>28</v>
      </c>
      <c r="C198" s="13">
        <v>20</v>
      </c>
      <c r="D198" s="11">
        <v>1.58</v>
      </c>
      <c r="E198" s="14">
        <v>0.2</v>
      </c>
      <c r="F198" s="11">
        <v>9.66</v>
      </c>
      <c r="G198" s="13">
        <v>47</v>
      </c>
      <c r="H198" s="11">
        <v>0.02</v>
      </c>
      <c r="I198" s="15"/>
      <c r="J198" s="15"/>
      <c r="K198" s="15"/>
      <c r="L198" s="13">
        <v>4</v>
      </c>
      <c r="M198" s="13">
        <v>13</v>
      </c>
      <c r="N198" s="14">
        <v>2.8</v>
      </c>
      <c r="O198" s="11">
        <v>0.22</v>
      </c>
    </row>
    <row r="199" spans="1:15">
      <c r="A199" s="13" t="s">
        <v>29</v>
      </c>
      <c r="B199" s="12" t="s">
        <v>30</v>
      </c>
      <c r="C199" s="13">
        <v>100</v>
      </c>
      <c r="D199" s="14">
        <v>0.4</v>
      </c>
      <c r="E199" s="14">
        <v>0.4</v>
      </c>
      <c r="F199" s="14">
        <v>9.8000000000000007</v>
      </c>
      <c r="G199" s="13">
        <v>47</v>
      </c>
      <c r="H199" s="11">
        <v>0.03</v>
      </c>
      <c r="I199" s="13">
        <v>10</v>
      </c>
      <c r="J199" s="13">
        <v>5</v>
      </c>
      <c r="K199" s="14">
        <v>0.2</v>
      </c>
      <c r="L199" s="13">
        <v>16</v>
      </c>
      <c r="M199" s="13">
        <v>11</v>
      </c>
      <c r="N199" s="13">
        <v>9</v>
      </c>
      <c r="O199" s="14">
        <v>2.2000000000000002</v>
      </c>
    </row>
    <row r="200" spans="1:15">
      <c r="A200" s="135" t="s">
        <v>38</v>
      </c>
      <c r="B200" s="135"/>
      <c r="C200" s="10">
        <v>840</v>
      </c>
      <c r="D200" s="11">
        <v>31.54</v>
      </c>
      <c r="E200" s="11">
        <v>34.94</v>
      </c>
      <c r="F200" s="11">
        <v>104.83</v>
      </c>
      <c r="G200" s="11">
        <v>865.75</v>
      </c>
      <c r="H200" s="11">
        <v>0.55000000000000004</v>
      </c>
      <c r="I200" s="11">
        <v>39.869999999999997</v>
      </c>
      <c r="J200" s="11">
        <v>441.66</v>
      </c>
      <c r="K200" s="11">
        <v>9.5399999999999991</v>
      </c>
      <c r="L200" s="11">
        <v>106.47</v>
      </c>
      <c r="M200" s="11">
        <v>467.49</v>
      </c>
      <c r="N200" s="11">
        <v>205.42</v>
      </c>
      <c r="O200" s="11">
        <v>11.25</v>
      </c>
    </row>
    <row r="201" spans="1:15">
      <c r="A201" s="134" t="s">
        <v>135</v>
      </c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</row>
    <row r="202" spans="1:15">
      <c r="A202" s="13"/>
      <c r="B202" s="12" t="s">
        <v>136</v>
      </c>
      <c r="C202" s="13">
        <v>50</v>
      </c>
      <c r="D202" s="11">
        <v>4.29</v>
      </c>
      <c r="E202" s="11">
        <v>3.93</v>
      </c>
      <c r="F202" s="11">
        <v>29.72</v>
      </c>
      <c r="G202" s="11">
        <v>171.24</v>
      </c>
      <c r="H202" s="14">
        <v>0.1</v>
      </c>
      <c r="I202" s="15"/>
      <c r="J202" s="15"/>
      <c r="K202" s="11">
        <v>1.45</v>
      </c>
      <c r="L202" s="14">
        <v>54.2</v>
      </c>
      <c r="M202" s="11">
        <v>57.91</v>
      </c>
      <c r="N202" s="11">
        <v>22.56</v>
      </c>
      <c r="O202" s="11">
        <v>0.98</v>
      </c>
    </row>
    <row r="203" spans="1:15">
      <c r="A203" s="11"/>
      <c r="B203" s="12" t="s">
        <v>137</v>
      </c>
      <c r="C203" s="13">
        <v>200</v>
      </c>
      <c r="D203" s="13">
        <v>1</v>
      </c>
      <c r="E203" s="14">
        <v>0.2</v>
      </c>
      <c r="F203" s="14">
        <v>20.2</v>
      </c>
      <c r="G203" s="13">
        <v>92</v>
      </c>
      <c r="H203" s="11">
        <v>0.02</v>
      </c>
      <c r="I203" s="13">
        <v>4</v>
      </c>
      <c r="J203" s="15"/>
      <c r="K203" s="14">
        <v>0.2</v>
      </c>
      <c r="L203" s="13">
        <v>14</v>
      </c>
      <c r="M203" s="13">
        <v>14</v>
      </c>
      <c r="N203" s="13">
        <v>8</v>
      </c>
      <c r="O203" s="14">
        <v>2.8</v>
      </c>
    </row>
    <row r="204" spans="1:15">
      <c r="A204" s="135" t="s">
        <v>138</v>
      </c>
      <c r="B204" s="135"/>
      <c r="C204" s="16"/>
      <c r="D204" s="11">
        <v>5.29</v>
      </c>
      <c r="E204" s="11">
        <v>4.13</v>
      </c>
      <c r="F204" s="11">
        <v>49.92</v>
      </c>
      <c r="G204" s="11">
        <v>263.24</v>
      </c>
      <c r="H204" s="11">
        <v>0.12</v>
      </c>
      <c r="I204" s="13">
        <v>4</v>
      </c>
      <c r="J204" s="15"/>
      <c r="K204" s="11">
        <v>1.65</v>
      </c>
      <c r="L204" s="14">
        <v>68.2</v>
      </c>
      <c r="M204" s="11">
        <v>71.91</v>
      </c>
      <c r="N204" s="11">
        <v>30.56</v>
      </c>
      <c r="O204" s="11">
        <v>3.78</v>
      </c>
    </row>
    <row r="205" spans="1:15">
      <c r="A205" s="136" t="s">
        <v>39</v>
      </c>
      <c r="B205" s="136"/>
      <c r="C205" s="136"/>
      <c r="D205" s="11">
        <v>76.67</v>
      </c>
      <c r="E205" s="11">
        <v>81</v>
      </c>
      <c r="F205" s="11">
        <v>283.27</v>
      </c>
      <c r="G205" s="11">
        <v>2195.42</v>
      </c>
      <c r="H205" s="11">
        <v>1.03</v>
      </c>
      <c r="I205" s="11">
        <v>229.11</v>
      </c>
      <c r="J205" s="11">
        <v>1373.84</v>
      </c>
      <c r="K205" s="11">
        <v>17.23</v>
      </c>
      <c r="L205" s="11">
        <v>636.25</v>
      </c>
      <c r="M205" s="11">
        <v>997.37</v>
      </c>
      <c r="N205" s="11">
        <v>360.04</v>
      </c>
      <c r="O205" s="11">
        <v>19.88</v>
      </c>
    </row>
    <row r="206" spans="1:15" s="2" customFormat="1" ht="15" customHeight="1">
      <c r="A206" s="1" t="s">
        <v>377</v>
      </c>
      <c r="B206" s="2" t="s">
        <v>0</v>
      </c>
      <c r="C206" s="3"/>
      <c r="H206" s="130"/>
      <c r="I206" s="130"/>
      <c r="J206" s="132"/>
      <c r="K206" s="132"/>
      <c r="L206" s="132"/>
      <c r="M206" s="132"/>
      <c r="N206" s="132"/>
      <c r="O206" s="132"/>
    </row>
    <row r="207" spans="1:15" s="2" customFormat="1" ht="15" customHeight="1">
      <c r="A207" s="1" t="s">
        <v>1</v>
      </c>
      <c r="B207" s="2" t="s">
        <v>2</v>
      </c>
      <c r="C207" s="3"/>
      <c r="H207" s="130"/>
      <c r="I207" s="130"/>
      <c r="J207" s="131"/>
      <c r="K207" s="131"/>
      <c r="L207" s="131"/>
      <c r="M207" s="131"/>
      <c r="N207" s="131"/>
      <c r="O207" s="131"/>
    </row>
    <row r="208" spans="1:15" s="2" customFormat="1" ht="15" customHeight="1">
      <c r="A208" s="4" t="s">
        <v>3</v>
      </c>
      <c r="B208" s="5" t="s">
        <v>40</v>
      </c>
      <c r="C208" s="6"/>
      <c r="D208" s="5"/>
      <c r="E208" s="5"/>
      <c r="H208" s="23"/>
      <c r="I208" s="23"/>
      <c r="J208" s="24"/>
      <c r="K208" s="24"/>
      <c r="L208" s="24"/>
      <c r="M208" s="24"/>
      <c r="N208" s="24"/>
      <c r="O208" s="24"/>
    </row>
    <row r="209" spans="1:15" s="2" customFormat="1" ht="15" customHeight="1">
      <c r="A209" s="23" t="s">
        <v>5</v>
      </c>
      <c r="B209" s="7">
        <v>2</v>
      </c>
      <c r="C209" s="8"/>
      <c r="H209" s="23"/>
      <c r="I209" s="23"/>
      <c r="J209" s="24"/>
      <c r="K209" s="24"/>
      <c r="L209" s="24"/>
      <c r="M209" s="24"/>
      <c r="N209" s="24"/>
      <c r="O209" s="24"/>
    </row>
    <row r="210" spans="1:15">
      <c r="A210" s="133" t="s">
        <v>6</v>
      </c>
      <c r="B210" s="133" t="s">
        <v>7</v>
      </c>
      <c r="C210" s="133" t="s">
        <v>8</v>
      </c>
      <c r="D210" s="133" t="s">
        <v>9</v>
      </c>
      <c r="E210" s="133"/>
      <c r="F210" s="133"/>
      <c r="G210" s="133" t="s">
        <v>10</v>
      </c>
      <c r="H210" s="133" t="s">
        <v>11</v>
      </c>
      <c r="I210" s="133"/>
      <c r="J210" s="133"/>
      <c r="K210" s="133"/>
      <c r="L210" s="133" t="s">
        <v>12</v>
      </c>
      <c r="M210" s="133"/>
      <c r="N210" s="133"/>
      <c r="O210" s="133"/>
    </row>
    <row r="211" spans="1:15">
      <c r="A211" s="133"/>
      <c r="B211" s="133"/>
      <c r="C211" s="133"/>
      <c r="D211" s="22" t="s">
        <v>13</v>
      </c>
      <c r="E211" s="22" t="s">
        <v>14</v>
      </c>
      <c r="F211" s="22" t="s">
        <v>15</v>
      </c>
      <c r="G211" s="133"/>
      <c r="H211" s="22" t="s">
        <v>16</v>
      </c>
      <c r="I211" s="22" t="s">
        <v>17</v>
      </c>
      <c r="J211" s="22" t="s">
        <v>18</v>
      </c>
      <c r="K211" s="22" t="s">
        <v>19</v>
      </c>
      <c r="L211" s="22" t="s">
        <v>20</v>
      </c>
      <c r="M211" s="22" t="s">
        <v>21</v>
      </c>
      <c r="N211" s="22" t="s">
        <v>22</v>
      </c>
      <c r="O211" s="22" t="s">
        <v>23</v>
      </c>
    </row>
    <row r="212" spans="1:15">
      <c r="A212" s="10">
        <v>1</v>
      </c>
      <c r="B212" s="10">
        <v>2</v>
      </c>
      <c r="C212" s="10">
        <v>3</v>
      </c>
      <c r="D212" s="10">
        <v>4</v>
      </c>
      <c r="E212" s="10">
        <v>5</v>
      </c>
      <c r="F212" s="10">
        <v>6</v>
      </c>
      <c r="G212" s="10">
        <v>7</v>
      </c>
      <c r="H212" s="10">
        <v>8</v>
      </c>
      <c r="I212" s="10">
        <v>9</v>
      </c>
      <c r="J212" s="10">
        <v>10</v>
      </c>
      <c r="K212" s="10">
        <v>11</v>
      </c>
      <c r="L212" s="10">
        <v>12</v>
      </c>
      <c r="M212" s="10">
        <v>13</v>
      </c>
      <c r="N212" s="10">
        <v>14</v>
      </c>
      <c r="O212" s="10">
        <v>15</v>
      </c>
    </row>
    <row r="213" spans="1:15">
      <c r="A213" s="134" t="s">
        <v>24</v>
      </c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</row>
    <row r="214" spans="1:15">
      <c r="A214" s="13" t="s">
        <v>147</v>
      </c>
      <c r="B214" s="12" t="s">
        <v>87</v>
      </c>
      <c r="C214" s="13">
        <v>180</v>
      </c>
      <c r="D214" s="11">
        <v>13.12</v>
      </c>
      <c r="E214" s="11">
        <v>21.23</v>
      </c>
      <c r="F214" s="14">
        <v>19.5</v>
      </c>
      <c r="G214" s="11">
        <v>321.66000000000003</v>
      </c>
      <c r="H214" s="14">
        <v>0.2</v>
      </c>
      <c r="I214" s="14">
        <v>23.2</v>
      </c>
      <c r="J214" s="14">
        <v>212.5</v>
      </c>
      <c r="K214" s="11">
        <v>5.47</v>
      </c>
      <c r="L214" s="11">
        <v>62.03</v>
      </c>
      <c r="M214" s="11">
        <v>231.45</v>
      </c>
      <c r="N214" s="14">
        <v>37.1</v>
      </c>
      <c r="O214" s="14">
        <v>3.2</v>
      </c>
    </row>
    <row r="215" spans="1:15">
      <c r="A215" s="13" t="s">
        <v>171</v>
      </c>
      <c r="B215" s="12" t="s">
        <v>172</v>
      </c>
      <c r="C215" s="13">
        <v>180</v>
      </c>
      <c r="D215" s="15"/>
      <c r="E215" s="15"/>
      <c r="F215" s="11">
        <v>11.98</v>
      </c>
      <c r="G215" s="11">
        <v>47.89</v>
      </c>
      <c r="H215" s="15"/>
      <c r="I215" s="14">
        <v>0.1</v>
      </c>
      <c r="J215" s="15"/>
      <c r="K215" s="15"/>
      <c r="L215" s="11">
        <v>4.95</v>
      </c>
      <c r="M215" s="11">
        <v>8.24</v>
      </c>
      <c r="N215" s="14">
        <v>4.4000000000000004</v>
      </c>
      <c r="O215" s="11">
        <v>0.86</v>
      </c>
    </row>
    <row r="216" spans="1:15">
      <c r="A216" s="11"/>
      <c r="B216" s="12" t="s">
        <v>28</v>
      </c>
      <c r="C216" s="13">
        <v>40</v>
      </c>
      <c r="D216" s="11">
        <v>3.16</v>
      </c>
      <c r="E216" s="14">
        <v>0.4</v>
      </c>
      <c r="F216" s="11">
        <v>19.32</v>
      </c>
      <c r="G216" s="13">
        <v>94</v>
      </c>
      <c r="H216" s="11">
        <v>0.04</v>
      </c>
      <c r="I216" s="15"/>
      <c r="J216" s="15"/>
      <c r="K216" s="15"/>
      <c r="L216" s="13">
        <v>8</v>
      </c>
      <c r="M216" s="13">
        <v>26</v>
      </c>
      <c r="N216" s="14">
        <v>5.6</v>
      </c>
      <c r="O216" s="11">
        <v>0.44</v>
      </c>
    </row>
    <row r="217" spans="1:15">
      <c r="A217" s="13" t="s">
        <v>29</v>
      </c>
      <c r="B217" s="12" t="s">
        <v>43</v>
      </c>
      <c r="C217" s="13">
        <v>100</v>
      </c>
      <c r="D217" s="14">
        <v>0.8</v>
      </c>
      <c r="E217" s="14">
        <v>0.2</v>
      </c>
      <c r="F217" s="14">
        <v>7.5</v>
      </c>
      <c r="G217" s="13">
        <v>38</v>
      </c>
      <c r="H217" s="11">
        <v>0.06</v>
      </c>
      <c r="I217" s="13">
        <v>38</v>
      </c>
      <c r="J217" s="15"/>
      <c r="K217" s="14">
        <v>0.2</v>
      </c>
      <c r="L217" s="13">
        <v>35</v>
      </c>
      <c r="M217" s="13">
        <v>17</v>
      </c>
      <c r="N217" s="13">
        <v>11</v>
      </c>
      <c r="O217" s="14">
        <v>0.1</v>
      </c>
    </row>
    <row r="218" spans="1:15">
      <c r="A218" s="135" t="s">
        <v>31</v>
      </c>
      <c r="B218" s="135"/>
      <c r="C218" s="10">
        <v>500</v>
      </c>
      <c r="D218" s="11">
        <v>17.079999999999998</v>
      </c>
      <c r="E218" s="11">
        <v>21.83</v>
      </c>
      <c r="F218" s="11">
        <v>58.3</v>
      </c>
      <c r="G218" s="11">
        <v>501.55</v>
      </c>
      <c r="H218" s="14">
        <v>0.3</v>
      </c>
      <c r="I218" s="14">
        <v>61.3</v>
      </c>
      <c r="J218" s="14">
        <v>212.5</v>
      </c>
      <c r="K218" s="11">
        <v>5.67</v>
      </c>
      <c r="L218" s="11">
        <v>109.98</v>
      </c>
      <c r="M218" s="11">
        <v>282.69</v>
      </c>
      <c r="N218" s="14">
        <v>58.1</v>
      </c>
      <c r="O218" s="14">
        <v>4.5999999999999996</v>
      </c>
    </row>
    <row r="219" spans="1:15">
      <c r="A219" s="134" t="s">
        <v>135</v>
      </c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</row>
    <row r="220" spans="1:15">
      <c r="A220" s="13"/>
      <c r="B220" s="12" t="s">
        <v>173</v>
      </c>
      <c r="C220" s="13">
        <v>50</v>
      </c>
      <c r="D220" s="11">
        <v>4.29</v>
      </c>
      <c r="E220" s="11">
        <v>3.93</v>
      </c>
      <c r="F220" s="11">
        <v>29.72</v>
      </c>
      <c r="G220" s="11">
        <v>171.24</v>
      </c>
      <c r="H220" s="14">
        <v>0.1</v>
      </c>
      <c r="I220" s="15"/>
      <c r="J220" s="15"/>
      <c r="K220" s="11">
        <v>1.45</v>
      </c>
      <c r="L220" s="14">
        <v>54.2</v>
      </c>
      <c r="M220" s="11">
        <v>57.91</v>
      </c>
      <c r="N220" s="11">
        <v>22.56</v>
      </c>
      <c r="O220" s="11">
        <v>0.98</v>
      </c>
    </row>
    <row r="221" spans="1:15">
      <c r="A221" s="11"/>
      <c r="B221" s="12" t="s">
        <v>137</v>
      </c>
      <c r="C221" s="13">
        <v>200</v>
      </c>
      <c r="D221" s="13">
        <v>1</v>
      </c>
      <c r="E221" s="14">
        <v>0.2</v>
      </c>
      <c r="F221" s="14">
        <v>20.2</v>
      </c>
      <c r="G221" s="13">
        <v>92</v>
      </c>
      <c r="H221" s="11">
        <v>0.02</v>
      </c>
      <c r="I221" s="13">
        <v>4</v>
      </c>
      <c r="J221" s="15"/>
      <c r="K221" s="14">
        <v>0.2</v>
      </c>
      <c r="L221" s="13">
        <v>14</v>
      </c>
      <c r="M221" s="13">
        <v>14</v>
      </c>
      <c r="N221" s="13">
        <v>8</v>
      </c>
      <c r="O221" s="14">
        <v>2.8</v>
      </c>
    </row>
    <row r="222" spans="1:15">
      <c r="A222" s="135" t="s">
        <v>138</v>
      </c>
      <c r="B222" s="135"/>
      <c r="C222" s="16"/>
      <c r="D222" s="11">
        <v>5.29</v>
      </c>
      <c r="E222" s="11">
        <v>4.13</v>
      </c>
      <c r="F222" s="11">
        <v>49.92</v>
      </c>
      <c r="G222" s="11">
        <v>263.24</v>
      </c>
      <c r="H222" s="11">
        <v>0.12</v>
      </c>
      <c r="I222" s="13">
        <v>4</v>
      </c>
      <c r="J222" s="15"/>
      <c r="K222" s="11">
        <v>1.65</v>
      </c>
      <c r="L222" s="14">
        <v>68.2</v>
      </c>
      <c r="M222" s="11">
        <v>71.91</v>
      </c>
      <c r="N222" s="11">
        <v>30.56</v>
      </c>
      <c r="O222" s="11">
        <v>3.78</v>
      </c>
    </row>
    <row r="223" spans="1:15">
      <c r="A223" s="134" t="s">
        <v>32</v>
      </c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</row>
    <row r="224" spans="1:15">
      <c r="A224" s="13" t="s">
        <v>62</v>
      </c>
      <c r="B224" s="12" t="s">
        <v>50</v>
      </c>
      <c r="C224" s="13">
        <v>60</v>
      </c>
      <c r="D224" s="11">
        <v>0.93</v>
      </c>
      <c r="E224" s="11">
        <v>5.05</v>
      </c>
      <c r="F224" s="14">
        <v>2.6</v>
      </c>
      <c r="G224" s="11">
        <v>60.14</v>
      </c>
      <c r="H224" s="11">
        <v>0.02</v>
      </c>
      <c r="I224" s="11">
        <v>21.85</v>
      </c>
      <c r="J224" s="13">
        <v>100</v>
      </c>
      <c r="K224" s="11">
        <v>2.27</v>
      </c>
      <c r="L224" s="11">
        <v>28.07</v>
      </c>
      <c r="M224" s="11">
        <v>18.48</v>
      </c>
      <c r="N224" s="14">
        <v>9.8000000000000007</v>
      </c>
      <c r="O224" s="11">
        <v>0.35</v>
      </c>
    </row>
    <row r="225" spans="1:15" ht="25.5">
      <c r="A225" s="13" t="s">
        <v>151</v>
      </c>
      <c r="B225" s="12" t="s">
        <v>91</v>
      </c>
      <c r="C225" s="13">
        <v>200</v>
      </c>
      <c r="D225" s="14">
        <v>4.7</v>
      </c>
      <c r="E225" s="11">
        <v>5.34</v>
      </c>
      <c r="F225" s="11">
        <v>11.79</v>
      </c>
      <c r="G225" s="14">
        <v>114.1</v>
      </c>
      <c r="H225" s="11">
        <v>0.06</v>
      </c>
      <c r="I225" s="11">
        <v>16.48</v>
      </c>
      <c r="J225" s="14">
        <v>187.2</v>
      </c>
      <c r="K225" s="11">
        <v>1.95</v>
      </c>
      <c r="L225" s="14">
        <v>25.6</v>
      </c>
      <c r="M225" s="11">
        <v>74.94</v>
      </c>
      <c r="N225" s="11">
        <v>20.71</v>
      </c>
      <c r="O225" s="11">
        <v>0.81</v>
      </c>
    </row>
    <row r="226" spans="1:15" ht="25.5">
      <c r="A226" s="11" t="s">
        <v>132</v>
      </c>
      <c r="B226" s="12" t="s">
        <v>219</v>
      </c>
      <c r="C226" s="13">
        <v>120</v>
      </c>
      <c r="D226" s="11">
        <v>13.96</v>
      </c>
      <c r="E226" s="11">
        <v>14.45</v>
      </c>
      <c r="F226" s="11">
        <v>11.97</v>
      </c>
      <c r="G226" s="11">
        <v>233.18</v>
      </c>
      <c r="H226" s="11">
        <v>0.1</v>
      </c>
      <c r="I226" s="14">
        <v>18</v>
      </c>
      <c r="J226" s="14">
        <v>5.9</v>
      </c>
      <c r="K226" s="11">
        <v>4.7</v>
      </c>
      <c r="L226" s="11">
        <v>51.56</v>
      </c>
      <c r="M226" s="11">
        <v>167.85</v>
      </c>
      <c r="N226" s="11">
        <v>42.44</v>
      </c>
      <c r="O226" s="11">
        <v>2.34</v>
      </c>
    </row>
    <row r="227" spans="1:15">
      <c r="A227" s="13" t="s">
        <v>154</v>
      </c>
      <c r="B227" s="12" t="s">
        <v>155</v>
      </c>
      <c r="C227" s="13">
        <v>150</v>
      </c>
      <c r="D227" s="11">
        <v>7.92</v>
      </c>
      <c r="E227" s="11">
        <v>5.72</v>
      </c>
      <c r="F227" s="11">
        <v>50.76</v>
      </c>
      <c r="G227" s="11">
        <v>286.45999999999998</v>
      </c>
      <c r="H227" s="11">
        <v>0.12</v>
      </c>
      <c r="I227" s="15"/>
      <c r="J227" s="15"/>
      <c r="K227" s="11">
        <v>3.19</v>
      </c>
      <c r="L227" s="14">
        <v>18.100000000000001</v>
      </c>
      <c r="M227" s="11">
        <v>63.64</v>
      </c>
      <c r="N227" s="11">
        <v>11.78</v>
      </c>
      <c r="O227" s="11">
        <v>1.21</v>
      </c>
    </row>
    <row r="228" spans="1:15">
      <c r="A228" s="13" t="s">
        <v>143</v>
      </c>
      <c r="B228" s="12" t="s">
        <v>81</v>
      </c>
      <c r="C228" s="13">
        <v>180</v>
      </c>
      <c r="D228" s="11">
        <v>0.33</v>
      </c>
      <c r="E228" s="11">
        <v>0.02</v>
      </c>
      <c r="F228" s="11">
        <v>20.83</v>
      </c>
      <c r="G228" s="11">
        <v>85.83</v>
      </c>
      <c r="H228" s="15"/>
      <c r="I228" s="14">
        <v>0.3</v>
      </c>
      <c r="J228" s="11">
        <v>0.45</v>
      </c>
      <c r="K228" s="11">
        <v>0.15</v>
      </c>
      <c r="L228" s="11">
        <v>16.649999999999999</v>
      </c>
      <c r="M228" s="11">
        <v>11.55</v>
      </c>
      <c r="N228" s="14">
        <v>4.5</v>
      </c>
      <c r="O228" s="11">
        <v>0.94</v>
      </c>
    </row>
    <row r="229" spans="1:15">
      <c r="A229" s="14"/>
      <c r="B229" s="12" t="s">
        <v>28</v>
      </c>
      <c r="C229" s="13">
        <v>20</v>
      </c>
      <c r="D229" s="11">
        <v>1.58</v>
      </c>
      <c r="E229" s="14">
        <v>0.2</v>
      </c>
      <c r="F229" s="11">
        <v>9.66</v>
      </c>
      <c r="G229" s="13">
        <v>47</v>
      </c>
      <c r="H229" s="11">
        <v>0.02</v>
      </c>
      <c r="I229" s="15"/>
      <c r="J229" s="15"/>
      <c r="K229" s="15"/>
      <c r="L229" s="13">
        <v>4</v>
      </c>
      <c r="M229" s="13">
        <v>13</v>
      </c>
      <c r="N229" s="14">
        <v>2.8</v>
      </c>
      <c r="O229" s="11">
        <v>0.22</v>
      </c>
    </row>
    <row r="230" spans="1:15">
      <c r="A230" s="14"/>
      <c r="B230" s="12" t="s">
        <v>144</v>
      </c>
      <c r="C230" s="13">
        <v>40</v>
      </c>
      <c r="D230" s="11">
        <v>2.64</v>
      </c>
      <c r="E230" s="11">
        <v>0.48</v>
      </c>
      <c r="F230" s="11">
        <v>15.86</v>
      </c>
      <c r="G230" s="14">
        <v>79.2</v>
      </c>
      <c r="H230" s="11">
        <v>0.06</v>
      </c>
      <c r="I230" s="15"/>
      <c r="J230" s="15"/>
      <c r="K230" s="14">
        <v>0.4</v>
      </c>
      <c r="L230" s="14">
        <v>11.6</v>
      </c>
      <c r="M230" s="13">
        <v>60</v>
      </c>
      <c r="N230" s="14">
        <v>18.8</v>
      </c>
      <c r="O230" s="11">
        <v>1.56</v>
      </c>
    </row>
    <row r="231" spans="1:15">
      <c r="A231" s="13" t="s">
        <v>29</v>
      </c>
      <c r="B231" s="12" t="s">
        <v>30</v>
      </c>
      <c r="C231" s="13">
        <v>100</v>
      </c>
      <c r="D231" s="14">
        <v>0.4</v>
      </c>
      <c r="E231" s="14">
        <v>0.4</v>
      </c>
      <c r="F231" s="14">
        <v>9.8000000000000007</v>
      </c>
      <c r="G231" s="13">
        <v>47</v>
      </c>
      <c r="H231" s="11">
        <v>0.03</v>
      </c>
      <c r="I231" s="13">
        <v>10</v>
      </c>
      <c r="J231" s="13">
        <v>5</v>
      </c>
      <c r="K231" s="14">
        <v>0.2</v>
      </c>
      <c r="L231" s="13">
        <v>16</v>
      </c>
      <c r="M231" s="13">
        <v>11</v>
      </c>
      <c r="N231" s="13">
        <v>9</v>
      </c>
      <c r="O231" s="14">
        <v>2.2000000000000002</v>
      </c>
    </row>
    <row r="232" spans="1:15">
      <c r="A232" s="135" t="s">
        <v>38</v>
      </c>
      <c r="B232" s="135"/>
      <c r="C232" s="10">
        <v>870</v>
      </c>
      <c r="D232" s="11">
        <v>32.46</v>
      </c>
      <c r="E232" s="11">
        <v>31.66</v>
      </c>
      <c r="F232" s="11">
        <v>133.27000000000001</v>
      </c>
      <c r="G232" s="11">
        <v>952.91</v>
      </c>
      <c r="H232" s="11">
        <v>0.41</v>
      </c>
      <c r="I232" s="11">
        <v>66.63</v>
      </c>
      <c r="J232" s="11">
        <v>298.55</v>
      </c>
      <c r="K232" s="11">
        <v>12.86</v>
      </c>
      <c r="L232" s="11">
        <v>171.58</v>
      </c>
      <c r="M232" s="11">
        <v>420.46</v>
      </c>
      <c r="N232" s="11">
        <v>119.83</v>
      </c>
      <c r="O232" s="11">
        <v>9.6300000000000008</v>
      </c>
    </row>
    <row r="233" spans="1:15">
      <c r="A233" s="134" t="s">
        <v>135</v>
      </c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</row>
    <row r="234" spans="1:15">
      <c r="A234" s="13"/>
      <c r="B234" s="12" t="s">
        <v>145</v>
      </c>
      <c r="C234" s="13">
        <v>50</v>
      </c>
      <c r="D234" s="11">
        <v>4.29</v>
      </c>
      <c r="E234" s="11">
        <v>3.93</v>
      </c>
      <c r="F234" s="11">
        <v>29.72</v>
      </c>
      <c r="G234" s="11">
        <v>171.24</v>
      </c>
      <c r="H234" s="14">
        <v>0.1</v>
      </c>
      <c r="I234" s="15"/>
      <c r="J234" s="15"/>
      <c r="K234" s="11">
        <v>1.45</v>
      </c>
      <c r="L234" s="14">
        <v>54.2</v>
      </c>
      <c r="M234" s="11">
        <v>57.91</v>
      </c>
      <c r="N234" s="11">
        <v>22.56</v>
      </c>
      <c r="O234" s="11">
        <v>0.98</v>
      </c>
    </row>
    <row r="235" spans="1:15">
      <c r="A235" s="11"/>
      <c r="B235" s="12" t="s">
        <v>146</v>
      </c>
      <c r="C235" s="13">
        <v>200</v>
      </c>
      <c r="D235" s="13">
        <v>2</v>
      </c>
      <c r="E235" s="14">
        <v>6.4</v>
      </c>
      <c r="F235" s="13">
        <v>13</v>
      </c>
      <c r="G235" s="13">
        <v>120</v>
      </c>
      <c r="H235" s="15"/>
      <c r="I235" s="15"/>
      <c r="J235" s="15"/>
      <c r="K235" s="15"/>
      <c r="L235" s="13">
        <v>240</v>
      </c>
      <c r="M235" s="15"/>
      <c r="N235" s="15"/>
      <c r="O235" s="15"/>
    </row>
    <row r="236" spans="1:15">
      <c r="A236" s="135" t="s">
        <v>138</v>
      </c>
      <c r="B236" s="135"/>
      <c r="C236" s="16"/>
      <c r="D236" s="11">
        <v>6.29</v>
      </c>
      <c r="E236" s="11">
        <v>10.33</v>
      </c>
      <c r="F236" s="11">
        <v>42.72</v>
      </c>
      <c r="G236" s="11">
        <v>291.24</v>
      </c>
      <c r="H236" s="14">
        <v>0.1</v>
      </c>
      <c r="I236" s="15"/>
      <c r="J236" s="15"/>
      <c r="K236" s="11">
        <v>1.45</v>
      </c>
      <c r="L236" s="14">
        <v>294.2</v>
      </c>
      <c r="M236" s="11">
        <v>57.91</v>
      </c>
      <c r="N236" s="11">
        <v>22.56</v>
      </c>
      <c r="O236" s="11">
        <v>0.98</v>
      </c>
    </row>
    <row r="237" spans="1:15">
      <c r="A237" s="136" t="s">
        <v>39</v>
      </c>
      <c r="B237" s="136"/>
      <c r="C237" s="136"/>
      <c r="D237" s="11">
        <v>61.23</v>
      </c>
      <c r="E237" s="11">
        <v>73.92</v>
      </c>
      <c r="F237" s="11">
        <v>283.38</v>
      </c>
      <c r="G237" s="11">
        <v>2059.79</v>
      </c>
      <c r="H237" s="11">
        <v>0.88</v>
      </c>
      <c r="I237" s="11">
        <v>131.93</v>
      </c>
      <c r="J237" s="11">
        <v>516.04999999999995</v>
      </c>
      <c r="K237" s="11">
        <v>23.38</v>
      </c>
      <c r="L237" s="11">
        <v>716.09</v>
      </c>
      <c r="M237" s="14">
        <v>866.2</v>
      </c>
      <c r="N237" s="11">
        <v>244.21</v>
      </c>
      <c r="O237" s="11">
        <v>19.14</v>
      </c>
    </row>
    <row r="238" spans="1:15" s="2" customFormat="1" ht="15" customHeight="1">
      <c r="A238" s="1" t="s">
        <v>377</v>
      </c>
      <c r="B238" s="2" t="s">
        <v>0</v>
      </c>
      <c r="C238" s="3"/>
      <c r="H238" s="130"/>
      <c r="I238" s="130"/>
      <c r="J238" s="132"/>
      <c r="K238" s="132"/>
      <c r="L238" s="132"/>
      <c r="M238" s="132"/>
      <c r="N238" s="132"/>
      <c r="O238" s="132"/>
    </row>
    <row r="239" spans="1:15" s="2" customFormat="1" ht="15" customHeight="1">
      <c r="A239" s="1" t="s">
        <v>1</v>
      </c>
      <c r="B239" s="2" t="s">
        <v>2</v>
      </c>
      <c r="C239" s="3"/>
      <c r="H239" s="130"/>
      <c r="I239" s="130"/>
      <c r="J239" s="131"/>
      <c r="K239" s="131"/>
      <c r="L239" s="131"/>
      <c r="M239" s="131"/>
      <c r="N239" s="131"/>
      <c r="O239" s="131"/>
    </row>
    <row r="240" spans="1:15" s="2" customFormat="1" ht="15" customHeight="1">
      <c r="A240" s="4" t="s">
        <v>3</v>
      </c>
      <c r="B240" s="5" t="s">
        <v>47</v>
      </c>
      <c r="C240" s="6"/>
      <c r="D240" s="5"/>
      <c r="E240" s="5"/>
      <c r="H240" s="23"/>
      <c r="I240" s="23"/>
      <c r="J240" s="24"/>
      <c r="K240" s="24"/>
      <c r="L240" s="24"/>
      <c r="M240" s="24"/>
      <c r="N240" s="24"/>
      <c r="O240" s="24"/>
    </row>
    <row r="241" spans="1:15" s="2" customFormat="1" ht="15" customHeight="1">
      <c r="A241" s="23" t="s">
        <v>5</v>
      </c>
      <c r="B241" s="7">
        <v>2</v>
      </c>
      <c r="C241" s="8"/>
      <c r="H241" s="23"/>
      <c r="I241" s="23"/>
      <c r="J241" s="24"/>
      <c r="K241" s="24"/>
      <c r="L241" s="24"/>
      <c r="M241" s="24"/>
      <c r="N241" s="24"/>
      <c r="O241" s="24"/>
    </row>
    <row r="242" spans="1:15">
      <c r="A242" s="133" t="s">
        <v>6</v>
      </c>
      <c r="B242" s="133" t="s">
        <v>7</v>
      </c>
      <c r="C242" s="133" t="s">
        <v>8</v>
      </c>
      <c r="D242" s="133" t="s">
        <v>9</v>
      </c>
      <c r="E242" s="133"/>
      <c r="F242" s="133"/>
      <c r="G242" s="133" t="s">
        <v>10</v>
      </c>
      <c r="H242" s="133" t="s">
        <v>11</v>
      </c>
      <c r="I242" s="133"/>
      <c r="J242" s="133"/>
      <c r="K242" s="133"/>
      <c r="L242" s="133" t="s">
        <v>12</v>
      </c>
      <c r="M242" s="133"/>
      <c r="N242" s="133"/>
      <c r="O242" s="133"/>
    </row>
    <row r="243" spans="1:15">
      <c r="A243" s="133"/>
      <c r="B243" s="133"/>
      <c r="C243" s="133"/>
      <c r="D243" s="22" t="s">
        <v>13</v>
      </c>
      <c r="E243" s="22" t="s">
        <v>14</v>
      </c>
      <c r="F243" s="22" t="s">
        <v>15</v>
      </c>
      <c r="G243" s="133"/>
      <c r="H243" s="22" t="s">
        <v>16</v>
      </c>
      <c r="I243" s="22" t="s">
        <v>17</v>
      </c>
      <c r="J243" s="22" t="s">
        <v>18</v>
      </c>
      <c r="K243" s="22" t="s">
        <v>19</v>
      </c>
      <c r="L243" s="22" t="s">
        <v>20</v>
      </c>
      <c r="M243" s="22" t="s">
        <v>21</v>
      </c>
      <c r="N243" s="22" t="s">
        <v>22</v>
      </c>
      <c r="O243" s="22" t="s">
        <v>23</v>
      </c>
    </row>
    <row r="244" spans="1:15">
      <c r="A244" s="10">
        <v>1</v>
      </c>
      <c r="B244" s="10">
        <v>2</v>
      </c>
      <c r="C244" s="10">
        <v>3</v>
      </c>
      <c r="D244" s="10">
        <v>4</v>
      </c>
      <c r="E244" s="10">
        <v>5</v>
      </c>
      <c r="F244" s="10">
        <v>6</v>
      </c>
      <c r="G244" s="10">
        <v>7</v>
      </c>
      <c r="H244" s="10">
        <v>8</v>
      </c>
      <c r="I244" s="10">
        <v>9</v>
      </c>
      <c r="J244" s="10">
        <v>10</v>
      </c>
      <c r="K244" s="10">
        <v>11</v>
      </c>
      <c r="L244" s="10">
        <v>12</v>
      </c>
      <c r="M244" s="10">
        <v>13</v>
      </c>
      <c r="N244" s="10">
        <v>14</v>
      </c>
      <c r="O244" s="10">
        <v>15</v>
      </c>
    </row>
    <row r="245" spans="1:15">
      <c r="A245" s="134" t="s">
        <v>24</v>
      </c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</row>
    <row r="246" spans="1:15">
      <c r="A246" s="11" t="s">
        <v>130</v>
      </c>
      <c r="B246" s="12" t="s">
        <v>112</v>
      </c>
      <c r="C246" s="13">
        <v>20</v>
      </c>
      <c r="D246" s="11">
        <v>0.22</v>
      </c>
      <c r="E246" s="11">
        <v>0.04</v>
      </c>
      <c r="F246" s="11">
        <v>0.76</v>
      </c>
      <c r="G246" s="14">
        <v>4.8</v>
      </c>
      <c r="H246" s="11">
        <v>0.01</v>
      </c>
      <c r="I246" s="13">
        <v>5</v>
      </c>
      <c r="J246" s="15"/>
      <c r="K246" s="11">
        <v>0.14000000000000001</v>
      </c>
      <c r="L246" s="14">
        <v>2.8</v>
      </c>
      <c r="M246" s="14">
        <v>5.2</v>
      </c>
      <c r="N246" s="13">
        <v>4</v>
      </c>
      <c r="O246" s="11">
        <v>0.18</v>
      </c>
    </row>
    <row r="247" spans="1:15" ht="25.5">
      <c r="A247" s="11" t="s">
        <v>153</v>
      </c>
      <c r="B247" s="12" t="s">
        <v>218</v>
      </c>
      <c r="C247" s="13">
        <v>120</v>
      </c>
      <c r="D247" s="11">
        <v>14.5</v>
      </c>
      <c r="E247" s="11">
        <v>14.96</v>
      </c>
      <c r="F247" s="11">
        <v>17</v>
      </c>
      <c r="G247" s="11">
        <v>262.08999999999997</v>
      </c>
      <c r="H247" s="11">
        <v>0.12</v>
      </c>
      <c r="I247" s="13">
        <v>6.95</v>
      </c>
      <c r="J247" s="15">
        <v>300</v>
      </c>
      <c r="K247" s="11">
        <v>4.4800000000000004</v>
      </c>
      <c r="L247" s="11">
        <v>33.799999999999997</v>
      </c>
      <c r="M247" s="11">
        <v>159.57</v>
      </c>
      <c r="N247" s="11">
        <v>33.28</v>
      </c>
      <c r="O247" s="11">
        <v>2.27</v>
      </c>
    </row>
    <row r="248" spans="1:15">
      <c r="A248" s="13" t="s">
        <v>142</v>
      </c>
      <c r="B248" s="12" t="s">
        <v>36</v>
      </c>
      <c r="C248" s="13">
        <v>150</v>
      </c>
      <c r="D248" s="11">
        <v>7.86</v>
      </c>
      <c r="E248" s="11">
        <v>6.85</v>
      </c>
      <c r="F248" s="11">
        <v>35.630000000000003</v>
      </c>
      <c r="G248" s="14">
        <v>235.3</v>
      </c>
      <c r="H248" s="11">
        <v>0.26</v>
      </c>
      <c r="I248" s="15"/>
      <c r="J248" s="15"/>
      <c r="K248" s="11">
        <v>2.62</v>
      </c>
      <c r="L248" s="14">
        <v>16.899999999999999</v>
      </c>
      <c r="M248" s="11">
        <v>186.95</v>
      </c>
      <c r="N248" s="11">
        <v>125.06</v>
      </c>
      <c r="O248" s="11">
        <v>4.24</v>
      </c>
    </row>
    <row r="249" spans="1:15">
      <c r="A249" s="13" t="s">
        <v>148</v>
      </c>
      <c r="B249" s="12" t="s">
        <v>149</v>
      </c>
      <c r="C249" s="13">
        <v>180</v>
      </c>
      <c r="D249" s="11">
        <v>0.05</v>
      </c>
      <c r="E249" s="11">
        <v>0.01</v>
      </c>
      <c r="F249" s="11">
        <v>12.16</v>
      </c>
      <c r="G249" s="11">
        <v>49.93</v>
      </c>
      <c r="H249" s="15"/>
      <c r="I249" s="14">
        <v>2.5</v>
      </c>
      <c r="J249" s="15"/>
      <c r="K249" s="11">
        <v>0.01</v>
      </c>
      <c r="L249" s="11">
        <v>7.35</v>
      </c>
      <c r="M249" s="11">
        <v>9.56</v>
      </c>
      <c r="N249" s="11">
        <v>5.12</v>
      </c>
      <c r="O249" s="11">
        <v>0.89</v>
      </c>
    </row>
    <row r="250" spans="1:15">
      <c r="A250" s="11"/>
      <c r="B250" s="12" t="s">
        <v>28</v>
      </c>
      <c r="C250" s="13">
        <v>40</v>
      </c>
      <c r="D250" s="11">
        <v>3.16</v>
      </c>
      <c r="E250" s="14">
        <v>0.4</v>
      </c>
      <c r="F250" s="11">
        <v>19.32</v>
      </c>
      <c r="G250" s="13">
        <v>94</v>
      </c>
      <c r="H250" s="11">
        <v>0.04</v>
      </c>
      <c r="I250" s="15"/>
      <c r="J250" s="15"/>
      <c r="K250" s="15"/>
      <c r="L250" s="13">
        <v>8</v>
      </c>
      <c r="M250" s="13">
        <v>26</v>
      </c>
      <c r="N250" s="14">
        <v>5.6</v>
      </c>
      <c r="O250" s="11">
        <v>0.44</v>
      </c>
    </row>
    <row r="251" spans="1:15">
      <c r="A251" s="13" t="s">
        <v>29</v>
      </c>
      <c r="B251" s="12" t="s">
        <v>43</v>
      </c>
      <c r="C251" s="13">
        <v>100</v>
      </c>
      <c r="D251" s="14">
        <v>0.8</v>
      </c>
      <c r="E251" s="14">
        <v>0.2</v>
      </c>
      <c r="F251" s="14">
        <v>7.5</v>
      </c>
      <c r="G251" s="13">
        <v>38</v>
      </c>
      <c r="H251" s="11">
        <v>0.06</v>
      </c>
      <c r="I251" s="13">
        <v>38</v>
      </c>
      <c r="J251" s="15"/>
      <c r="K251" s="14">
        <v>0.2</v>
      </c>
      <c r="L251" s="13">
        <v>35</v>
      </c>
      <c r="M251" s="13">
        <v>17</v>
      </c>
      <c r="N251" s="13">
        <v>11</v>
      </c>
      <c r="O251" s="14">
        <v>0.1</v>
      </c>
    </row>
    <row r="252" spans="1:15">
      <c r="A252" s="135" t="s">
        <v>31</v>
      </c>
      <c r="B252" s="135"/>
      <c r="C252" s="10">
        <v>610</v>
      </c>
      <c r="D252" s="11">
        <v>26.59</v>
      </c>
      <c r="E252" s="11">
        <v>22.46</v>
      </c>
      <c r="F252" s="11">
        <v>92.37</v>
      </c>
      <c r="G252" s="11">
        <v>684.12</v>
      </c>
      <c r="H252" s="11">
        <v>0.49</v>
      </c>
      <c r="I252" s="11">
        <v>52.45</v>
      </c>
      <c r="J252" s="13">
        <v>300</v>
      </c>
      <c r="K252" s="11">
        <v>7.45</v>
      </c>
      <c r="L252" s="11">
        <v>103.85</v>
      </c>
      <c r="M252" s="11">
        <v>404.28</v>
      </c>
      <c r="N252" s="11">
        <v>184.06</v>
      </c>
      <c r="O252" s="11">
        <v>8.1199999999999992</v>
      </c>
    </row>
    <row r="253" spans="1:15">
      <c r="A253" s="134" t="s">
        <v>135</v>
      </c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</row>
    <row r="254" spans="1:15">
      <c r="A254" s="13"/>
      <c r="B254" s="12" t="s">
        <v>145</v>
      </c>
      <c r="C254" s="13">
        <v>50</v>
      </c>
      <c r="D254" s="11">
        <v>4.29</v>
      </c>
      <c r="E254" s="11">
        <v>3.93</v>
      </c>
      <c r="F254" s="11">
        <v>29.72</v>
      </c>
      <c r="G254" s="11">
        <v>171.24</v>
      </c>
      <c r="H254" s="14">
        <v>0.1</v>
      </c>
      <c r="I254" s="15"/>
      <c r="J254" s="15"/>
      <c r="K254" s="11">
        <v>1.45</v>
      </c>
      <c r="L254" s="14">
        <v>54.2</v>
      </c>
      <c r="M254" s="11">
        <v>57.91</v>
      </c>
      <c r="N254" s="11">
        <v>22.56</v>
      </c>
      <c r="O254" s="11">
        <v>0.98</v>
      </c>
    </row>
    <row r="255" spans="1:15">
      <c r="A255" s="11"/>
      <c r="B255" s="12" t="s">
        <v>146</v>
      </c>
      <c r="C255" s="13">
        <v>200</v>
      </c>
      <c r="D255" s="13">
        <v>2</v>
      </c>
      <c r="E255" s="14">
        <v>6.4</v>
      </c>
      <c r="F255" s="13">
        <v>13</v>
      </c>
      <c r="G255" s="13">
        <v>120</v>
      </c>
      <c r="H255" s="15"/>
      <c r="I255" s="15"/>
      <c r="J255" s="15"/>
      <c r="K255" s="15"/>
      <c r="L255" s="13">
        <v>240</v>
      </c>
      <c r="M255" s="15"/>
      <c r="N255" s="15"/>
      <c r="O255" s="15"/>
    </row>
    <row r="256" spans="1:15">
      <c r="A256" s="135" t="s">
        <v>138</v>
      </c>
      <c r="B256" s="135"/>
      <c r="C256" s="16"/>
      <c r="D256" s="11">
        <v>6.29</v>
      </c>
      <c r="E256" s="11">
        <v>10.33</v>
      </c>
      <c r="F256" s="11">
        <v>42.72</v>
      </c>
      <c r="G256" s="11">
        <v>291.24</v>
      </c>
      <c r="H256" s="14">
        <v>0.1</v>
      </c>
      <c r="I256" s="15"/>
      <c r="J256" s="15"/>
      <c r="K256" s="11">
        <v>1.45</v>
      </c>
      <c r="L256" s="14">
        <v>294.2</v>
      </c>
      <c r="M256" s="11">
        <v>57.91</v>
      </c>
      <c r="N256" s="11">
        <v>22.56</v>
      </c>
      <c r="O256" s="11">
        <v>0.98</v>
      </c>
    </row>
    <row r="257" spans="1:15">
      <c r="A257" s="134" t="s">
        <v>32</v>
      </c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</row>
    <row r="258" spans="1:15">
      <c r="A258" s="13" t="s">
        <v>174</v>
      </c>
      <c r="B258" s="12" t="s">
        <v>125</v>
      </c>
      <c r="C258" s="13">
        <v>60</v>
      </c>
      <c r="D258" s="11">
        <v>0.46</v>
      </c>
      <c r="E258" s="11">
        <v>5.0599999999999996</v>
      </c>
      <c r="F258" s="11">
        <v>1.65</v>
      </c>
      <c r="G258" s="11">
        <v>53.92</v>
      </c>
      <c r="H258" s="11">
        <v>0.02</v>
      </c>
      <c r="I258" s="11">
        <v>4.26</v>
      </c>
      <c r="J258" s="15"/>
      <c r="K258" s="11">
        <v>2.27</v>
      </c>
      <c r="L258" s="11">
        <v>14.63</v>
      </c>
      <c r="M258" s="11">
        <v>20.47</v>
      </c>
      <c r="N258" s="14">
        <v>8.1999999999999993</v>
      </c>
      <c r="O258" s="11">
        <v>0.34</v>
      </c>
    </row>
    <row r="259" spans="1:15">
      <c r="A259" s="13" t="s">
        <v>165</v>
      </c>
      <c r="B259" s="12" t="s">
        <v>175</v>
      </c>
      <c r="C259" s="13">
        <v>200</v>
      </c>
      <c r="D259" s="11">
        <v>1.82</v>
      </c>
      <c r="E259" s="14">
        <v>5.2</v>
      </c>
      <c r="F259" s="11">
        <v>8.94</v>
      </c>
      <c r="G259" s="11">
        <v>90.67</v>
      </c>
      <c r="H259" s="11">
        <v>0.06</v>
      </c>
      <c r="I259" s="11">
        <v>30.45</v>
      </c>
      <c r="J259" s="13">
        <v>200</v>
      </c>
      <c r="K259" s="11">
        <v>2.35</v>
      </c>
      <c r="L259" s="11">
        <v>36.68</v>
      </c>
      <c r="M259" s="11">
        <v>45.73</v>
      </c>
      <c r="N259" s="11">
        <v>20.82</v>
      </c>
      <c r="O259" s="11">
        <v>0.77</v>
      </c>
    </row>
    <row r="260" spans="1:15" ht="25.5">
      <c r="A260" s="11" t="s">
        <v>159</v>
      </c>
      <c r="B260" s="12" t="s">
        <v>51</v>
      </c>
      <c r="C260" s="13">
        <v>90</v>
      </c>
      <c r="D260" s="11">
        <v>20.45</v>
      </c>
      <c r="E260" s="11">
        <v>12.6</v>
      </c>
      <c r="F260" s="11">
        <v>10.15</v>
      </c>
      <c r="G260" s="11">
        <v>236.91</v>
      </c>
      <c r="H260" s="11">
        <v>0.19</v>
      </c>
      <c r="I260" s="11">
        <v>8.5</v>
      </c>
      <c r="J260" s="14">
        <v>411.3</v>
      </c>
      <c r="K260" s="11">
        <v>4.7300000000000004</v>
      </c>
      <c r="L260" s="11">
        <v>60.17</v>
      </c>
      <c r="M260" s="11">
        <v>310.54000000000002</v>
      </c>
      <c r="N260" s="11">
        <v>58.55</v>
      </c>
      <c r="O260" s="11">
        <v>1.6</v>
      </c>
    </row>
    <row r="261" spans="1:15">
      <c r="A261" s="13" t="s">
        <v>160</v>
      </c>
      <c r="B261" s="12" t="s">
        <v>103</v>
      </c>
      <c r="C261" s="13">
        <v>150</v>
      </c>
      <c r="D261" s="11">
        <v>3.72</v>
      </c>
      <c r="E261" s="11">
        <v>5.53</v>
      </c>
      <c r="F261" s="11">
        <v>30.32</v>
      </c>
      <c r="G261" s="11">
        <v>186.32</v>
      </c>
      <c r="H261" s="11">
        <v>0.23</v>
      </c>
      <c r="I261" s="14">
        <v>37.200000000000003</v>
      </c>
      <c r="J261" s="15"/>
      <c r="K261" s="14">
        <v>2.2999999999999998</v>
      </c>
      <c r="L261" s="11">
        <v>23.02</v>
      </c>
      <c r="M261" s="11">
        <v>108.88</v>
      </c>
      <c r="N261" s="11">
        <v>43.04</v>
      </c>
      <c r="O261" s="11">
        <v>1.73</v>
      </c>
    </row>
    <row r="262" spans="1:15">
      <c r="A262" s="13" t="s">
        <v>152</v>
      </c>
      <c r="B262" s="12" t="s">
        <v>92</v>
      </c>
      <c r="C262" s="13">
        <v>180</v>
      </c>
      <c r="D262" s="11">
        <v>0.14000000000000001</v>
      </c>
      <c r="E262" s="11">
        <v>0.04</v>
      </c>
      <c r="F262" s="11">
        <v>13.88</v>
      </c>
      <c r="G262" s="11">
        <v>57.24</v>
      </c>
      <c r="H262" s="11">
        <v>0.01</v>
      </c>
      <c r="I262" s="14">
        <v>2.7</v>
      </c>
      <c r="J262" s="15"/>
      <c r="K262" s="11">
        <v>0.05</v>
      </c>
      <c r="L262" s="11">
        <v>6.66</v>
      </c>
      <c r="M262" s="14">
        <v>5.4</v>
      </c>
      <c r="N262" s="11">
        <v>4.68</v>
      </c>
      <c r="O262" s="11">
        <v>0.13</v>
      </c>
    </row>
    <row r="263" spans="1:15">
      <c r="A263" s="14"/>
      <c r="B263" s="12" t="s">
        <v>144</v>
      </c>
      <c r="C263" s="13">
        <v>40</v>
      </c>
      <c r="D263" s="11">
        <v>2.64</v>
      </c>
      <c r="E263" s="11">
        <v>0.48</v>
      </c>
      <c r="F263" s="11">
        <v>15.86</v>
      </c>
      <c r="G263" s="14">
        <v>79.2</v>
      </c>
      <c r="H263" s="11">
        <v>0.06</v>
      </c>
      <c r="I263" s="15"/>
      <c r="J263" s="15"/>
      <c r="K263" s="14">
        <v>0.4</v>
      </c>
      <c r="L263" s="14">
        <v>11.6</v>
      </c>
      <c r="M263" s="13">
        <v>60</v>
      </c>
      <c r="N263" s="14">
        <v>18.8</v>
      </c>
      <c r="O263" s="11">
        <v>1.56</v>
      </c>
    </row>
    <row r="264" spans="1:15">
      <c r="A264" s="14"/>
      <c r="B264" s="12" t="s">
        <v>28</v>
      </c>
      <c r="C264" s="13">
        <v>20</v>
      </c>
      <c r="D264" s="11">
        <v>1.58</v>
      </c>
      <c r="E264" s="14">
        <v>0.2</v>
      </c>
      <c r="F264" s="11">
        <v>9.66</v>
      </c>
      <c r="G264" s="13">
        <v>47</v>
      </c>
      <c r="H264" s="11">
        <v>0.02</v>
      </c>
      <c r="I264" s="15"/>
      <c r="J264" s="15"/>
      <c r="K264" s="15"/>
      <c r="L264" s="13">
        <v>4</v>
      </c>
      <c r="M264" s="13">
        <v>13</v>
      </c>
      <c r="N264" s="14">
        <v>2.8</v>
      </c>
      <c r="O264" s="11">
        <v>0.22</v>
      </c>
    </row>
    <row r="265" spans="1:15">
      <c r="A265" s="13" t="s">
        <v>29</v>
      </c>
      <c r="B265" s="12" t="s">
        <v>30</v>
      </c>
      <c r="C265" s="13">
        <v>100</v>
      </c>
      <c r="D265" s="14">
        <v>0.4</v>
      </c>
      <c r="E265" s="14">
        <v>0.4</v>
      </c>
      <c r="F265" s="14">
        <v>9.8000000000000007</v>
      </c>
      <c r="G265" s="13">
        <v>47</v>
      </c>
      <c r="H265" s="11">
        <v>0.03</v>
      </c>
      <c r="I265" s="13">
        <v>10</v>
      </c>
      <c r="J265" s="13">
        <v>5</v>
      </c>
      <c r="K265" s="14">
        <v>0.2</v>
      </c>
      <c r="L265" s="13">
        <v>16</v>
      </c>
      <c r="M265" s="13">
        <v>11</v>
      </c>
      <c r="N265" s="13">
        <v>9</v>
      </c>
      <c r="O265" s="14">
        <v>2.2000000000000002</v>
      </c>
    </row>
    <row r="266" spans="1:15">
      <c r="A266" s="135" t="s">
        <v>38</v>
      </c>
      <c r="B266" s="135"/>
      <c r="C266" s="10">
        <v>880</v>
      </c>
      <c r="D266" s="11">
        <v>31.21</v>
      </c>
      <c r="E266" s="11">
        <v>29.51</v>
      </c>
      <c r="F266" s="11">
        <v>100.26</v>
      </c>
      <c r="G266" s="11">
        <v>798.32</v>
      </c>
      <c r="H266" s="11">
        <v>0.62</v>
      </c>
      <c r="I266" s="11">
        <v>93.11</v>
      </c>
      <c r="J266" s="14">
        <v>616.29999999999995</v>
      </c>
      <c r="K266" s="14">
        <v>12.3</v>
      </c>
      <c r="L266" s="11">
        <v>172.76</v>
      </c>
      <c r="M266" s="11">
        <v>575.02</v>
      </c>
      <c r="N266" s="11">
        <v>165.89</v>
      </c>
      <c r="O266" s="11">
        <v>8.5500000000000007</v>
      </c>
    </row>
    <row r="267" spans="1:15">
      <c r="A267" s="134" t="s">
        <v>135</v>
      </c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</row>
    <row r="268" spans="1:15">
      <c r="A268" s="13"/>
      <c r="B268" s="12" t="s">
        <v>136</v>
      </c>
      <c r="C268" s="13">
        <v>50</v>
      </c>
      <c r="D268" s="11">
        <v>4.29</v>
      </c>
      <c r="E268" s="11">
        <v>3.93</v>
      </c>
      <c r="F268" s="11">
        <v>29.72</v>
      </c>
      <c r="G268" s="11">
        <v>171.24</v>
      </c>
      <c r="H268" s="14">
        <v>0.1</v>
      </c>
      <c r="I268" s="15"/>
      <c r="J268" s="15"/>
      <c r="K268" s="11">
        <v>1.45</v>
      </c>
      <c r="L268" s="14">
        <v>54.2</v>
      </c>
      <c r="M268" s="11">
        <v>57.91</v>
      </c>
      <c r="N268" s="11">
        <v>22.56</v>
      </c>
      <c r="O268" s="11">
        <v>0.98</v>
      </c>
    </row>
    <row r="269" spans="1:15">
      <c r="A269" s="11"/>
      <c r="B269" s="12" t="s">
        <v>137</v>
      </c>
      <c r="C269" s="13">
        <v>200</v>
      </c>
      <c r="D269" s="13">
        <v>1</v>
      </c>
      <c r="E269" s="14">
        <v>0.2</v>
      </c>
      <c r="F269" s="14">
        <v>20.2</v>
      </c>
      <c r="G269" s="13">
        <v>92</v>
      </c>
      <c r="H269" s="11">
        <v>0.02</v>
      </c>
      <c r="I269" s="13">
        <v>4</v>
      </c>
      <c r="J269" s="15"/>
      <c r="K269" s="14">
        <v>0.2</v>
      </c>
      <c r="L269" s="13">
        <v>14</v>
      </c>
      <c r="M269" s="13">
        <v>14</v>
      </c>
      <c r="N269" s="13">
        <v>8</v>
      </c>
      <c r="O269" s="14">
        <v>2.8</v>
      </c>
    </row>
    <row r="270" spans="1:15">
      <c r="A270" s="135" t="s">
        <v>138</v>
      </c>
      <c r="B270" s="135"/>
      <c r="C270" s="16"/>
      <c r="D270" s="11">
        <v>5.29</v>
      </c>
      <c r="E270" s="11">
        <v>4.13</v>
      </c>
      <c r="F270" s="11">
        <v>49.92</v>
      </c>
      <c r="G270" s="11">
        <v>263.24</v>
      </c>
      <c r="H270" s="11">
        <v>0.12</v>
      </c>
      <c r="I270" s="13">
        <v>4</v>
      </c>
      <c r="J270" s="15"/>
      <c r="K270" s="11">
        <v>1.65</v>
      </c>
      <c r="L270" s="14">
        <v>68.2</v>
      </c>
      <c r="M270" s="11">
        <v>71.91</v>
      </c>
      <c r="N270" s="11">
        <v>30.56</v>
      </c>
      <c r="O270" s="11">
        <v>3.78</v>
      </c>
    </row>
    <row r="271" spans="1:15">
      <c r="A271" s="136" t="s">
        <v>39</v>
      </c>
      <c r="B271" s="136"/>
      <c r="C271" s="136"/>
      <c r="D271" s="11">
        <v>69.489999999999995</v>
      </c>
      <c r="E271" s="11">
        <v>72.400000000000006</v>
      </c>
      <c r="F271" s="11">
        <v>284.44</v>
      </c>
      <c r="G271" s="11">
        <v>2087.77</v>
      </c>
      <c r="H271" s="11">
        <v>1.28</v>
      </c>
      <c r="I271" s="11">
        <v>149.56</v>
      </c>
      <c r="J271" s="14">
        <v>921.3</v>
      </c>
      <c r="K271" s="14">
        <v>24.6</v>
      </c>
      <c r="L271" s="11">
        <v>711.14</v>
      </c>
      <c r="M271" s="11">
        <v>1142.3499999999999</v>
      </c>
      <c r="N271" s="11">
        <v>416.23</v>
      </c>
      <c r="O271" s="11">
        <v>21.58</v>
      </c>
    </row>
    <row r="272" spans="1:15" s="2" customFormat="1" ht="15" customHeight="1">
      <c r="A272" s="1" t="s">
        <v>377</v>
      </c>
      <c r="B272" s="2" t="s">
        <v>0</v>
      </c>
      <c r="C272" s="3"/>
      <c r="H272" s="130"/>
      <c r="I272" s="130"/>
      <c r="J272" s="132"/>
      <c r="K272" s="132"/>
      <c r="L272" s="132"/>
      <c r="M272" s="132"/>
      <c r="N272" s="132"/>
      <c r="O272" s="132"/>
    </row>
    <row r="273" spans="1:15" s="2" customFormat="1" ht="15" customHeight="1">
      <c r="A273" s="1" t="s">
        <v>1</v>
      </c>
      <c r="B273" s="2" t="s">
        <v>2</v>
      </c>
      <c r="C273" s="3"/>
      <c r="H273" s="130"/>
      <c r="I273" s="130"/>
      <c r="J273" s="131"/>
      <c r="K273" s="131"/>
      <c r="L273" s="131"/>
      <c r="M273" s="131"/>
      <c r="N273" s="131"/>
      <c r="O273" s="131"/>
    </row>
    <row r="274" spans="1:15" s="2" customFormat="1" ht="15" customHeight="1">
      <c r="A274" s="4" t="s">
        <v>3</v>
      </c>
      <c r="B274" s="5" t="s">
        <v>222</v>
      </c>
      <c r="C274" s="6"/>
      <c r="D274" s="5"/>
      <c r="E274" s="5"/>
      <c r="H274" s="23"/>
      <c r="I274" s="23"/>
      <c r="J274" s="24"/>
      <c r="K274" s="24"/>
      <c r="L274" s="24"/>
      <c r="M274" s="24"/>
      <c r="N274" s="24"/>
      <c r="O274" s="24"/>
    </row>
    <row r="275" spans="1:15" s="2" customFormat="1" ht="15" customHeight="1">
      <c r="A275" s="23" t="s">
        <v>5</v>
      </c>
      <c r="B275" s="7">
        <v>2</v>
      </c>
      <c r="C275" s="8"/>
      <c r="H275" s="23"/>
      <c r="I275" s="23"/>
      <c r="J275" s="24"/>
      <c r="K275" s="24"/>
      <c r="L275" s="24"/>
      <c r="M275" s="24"/>
      <c r="N275" s="24"/>
      <c r="O275" s="24"/>
    </row>
    <row r="276" spans="1:15">
      <c r="A276" s="133" t="s">
        <v>6</v>
      </c>
      <c r="B276" s="133" t="s">
        <v>7</v>
      </c>
      <c r="C276" s="133" t="s">
        <v>8</v>
      </c>
      <c r="D276" s="133" t="s">
        <v>9</v>
      </c>
      <c r="E276" s="133"/>
      <c r="F276" s="133"/>
      <c r="G276" s="133" t="s">
        <v>10</v>
      </c>
      <c r="H276" s="133" t="s">
        <v>11</v>
      </c>
      <c r="I276" s="133"/>
      <c r="J276" s="133"/>
      <c r="K276" s="133"/>
      <c r="L276" s="133" t="s">
        <v>12</v>
      </c>
      <c r="M276" s="133"/>
      <c r="N276" s="133"/>
      <c r="O276" s="133"/>
    </row>
    <row r="277" spans="1:15">
      <c r="A277" s="133"/>
      <c r="B277" s="133"/>
      <c r="C277" s="133"/>
      <c r="D277" s="22" t="s">
        <v>13</v>
      </c>
      <c r="E277" s="22" t="s">
        <v>14</v>
      </c>
      <c r="F277" s="22" t="s">
        <v>15</v>
      </c>
      <c r="G277" s="133"/>
      <c r="H277" s="22" t="s">
        <v>16</v>
      </c>
      <c r="I277" s="22" t="s">
        <v>17</v>
      </c>
      <c r="J277" s="22" t="s">
        <v>18</v>
      </c>
      <c r="K277" s="22" t="s">
        <v>19</v>
      </c>
      <c r="L277" s="22" t="s">
        <v>20</v>
      </c>
      <c r="M277" s="22" t="s">
        <v>21</v>
      </c>
      <c r="N277" s="22" t="s">
        <v>22</v>
      </c>
      <c r="O277" s="22" t="s">
        <v>23</v>
      </c>
    </row>
    <row r="278" spans="1:15">
      <c r="A278" s="10">
        <v>1</v>
      </c>
      <c r="B278" s="10">
        <v>2</v>
      </c>
      <c r="C278" s="10">
        <v>3</v>
      </c>
      <c r="D278" s="10">
        <v>4</v>
      </c>
      <c r="E278" s="10">
        <v>5</v>
      </c>
      <c r="F278" s="10">
        <v>6</v>
      </c>
      <c r="G278" s="10">
        <v>7</v>
      </c>
      <c r="H278" s="10">
        <v>8</v>
      </c>
      <c r="I278" s="10">
        <v>9</v>
      </c>
      <c r="J278" s="10">
        <v>10</v>
      </c>
      <c r="K278" s="10">
        <v>11</v>
      </c>
      <c r="L278" s="10">
        <v>12</v>
      </c>
      <c r="M278" s="10">
        <v>13</v>
      </c>
      <c r="N278" s="10">
        <v>14</v>
      </c>
      <c r="O278" s="10">
        <v>15</v>
      </c>
    </row>
    <row r="279" spans="1:15">
      <c r="A279" s="134" t="s">
        <v>24</v>
      </c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</row>
    <row r="280" spans="1:15">
      <c r="A280" s="11" t="s">
        <v>141</v>
      </c>
      <c r="B280" s="12" t="s">
        <v>170</v>
      </c>
      <c r="C280" s="13">
        <v>90</v>
      </c>
      <c r="D280" s="11">
        <v>14.03</v>
      </c>
      <c r="E280" s="14">
        <v>16.5</v>
      </c>
      <c r="F280" s="11">
        <v>4.29</v>
      </c>
      <c r="G280" s="11">
        <v>222.28</v>
      </c>
      <c r="H280" s="11">
        <v>0.08</v>
      </c>
      <c r="I280" s="11">
        <v>4.12</v>
      </c>
      <c r="J280" s="14">
        <v>28.4</v>
      </c>
      <c r="K280" s="11">
        <v>2.5299999999999998</v>
      </c>
      <c r="L280" s="11">
        <v>17.93</v>
      </c>
      <c r="M280" s="11">
        <v>125.83</v>
      </c>
      <c r="N280" s="11">
        <v>17.61</v>
      </c>
      <c r="O280" s="11">
        <v>1.1599999999999999</v>
      </c>
    </row>
    <row r="281" spans="1:15">
      <c r="A281" s="13" t="s">
        <v>142</v>
      </c>
      <c r="B281" s="12" t="s">
        <v>36</v>
      </c>
      <c r="C281" s="13">
        <v>150</v>
      </c>
      <c r="D281" s="11">
        <v>7.86</v>
      </c>
      <c r="E281" s="11">
        <v>6.85</v>
      </c>
      <c r="F281" s="11">
        <v>35.630000000000003</v>
      </c>
      <c r="G281" s="14">
        <v>235.3</v>
      </c>
      <c r="H281" s="11">
        <v>0.26</v>
      </c>
      <c r="I281" s="15"/>
      <c r="J281" s="15"/>
      <c r="K281" s="11">
        <v>2.62</v>
      </c>
      <c r="L281" s="14">
        <v>16.899999999999999</v>
      </c>
      <c r="M281" s="11">
        <v>186.95</v>
      </c>
      <c r="N281" s="11">
        <v>125.06</v>
      </c>
      <c r="O281" s="11">
        <v>4.24</v>
      </c>
    </row>
    <row r="282" spans="1:15">
      <c r="A282" s="13" t="s">
        <v>156</v>
      </c>
      <c r="B282" s="12" t="s">
        <v>100</v>
      </c>
      <c r="C282" s="13">
        <v>180</v>
      </c>
      <c r="D282" s="15"/>
      <c r="E282" s="15"/>
      <c r="F282" s="11">
        <v>11.98</v>
      </c>
      <c r="G282" s="11">
        <v>47.89</v>
      </c>
      <c r="H282" s="15"/>
      <c r="I282" s="14">
        <v>0.1</v>
      </c>
      <c r="J282" s="15"/>
      <c r="K282" s="15"/>
      <c r="L282" s="11">
        <v>4.95</v>
      </c>
      <c r="M282" s="11">
        <v>8.24</v>
      </c>
      <c r="N282" s="14">
        <v>4.4000000000000004</v>
      </c>
      <c r="O282" s="11">
        <v>0.86</v>
      </c>
    </row>
    <row r="283" spans="1:15">
      <c r="A283" s="11"/>
      <c r="B283" s="12" t="s">
        <v>28</v>
      </c>
      <c r="C283" s="13">
        <v>40</v>
      </c>
      <c r="D283" s="11">
        <v>3.16</v>
      </c>
      <c r="E283" s="14">
        <v>0.4</v>
      </c>
      <c r="F283" s="11">
        <v>19.32</v>
      </c>
      <c r="G283" s="13">
        <v>94</v>
      </c>
      <c r="H283" s="11">
        <v>0.04</v>
      </c>
      <c r="I283" s="15"/>
      <c r="J283" s="15"/>
      <c r="K283" s="15"/>
      <c r="L283" s="13">
        <v>8</v>
      </c>
      <c r="M283" s="13">
        <v>26</v>
      </c>
      <c r="N283" s="14">
        <v>5.6</v>
      </c>
      <c r="O283" s="11">
        <v>0.44</v>
      </c>
    </row>
    <row r="284" spans="1:15">
      <c r="A284" s="13" t="s">
        <v>29</v>
      </c>
      <c r="B284" s="12" t="s">
        <v>30</v>
      </c>
      <c r="C284" s="13">
        <v>100</v>
      </c>
      <c r="D284" s="14">
        <v>0.4</v>
      </c>
      <c r="E284" s="14">
        <v>0.4</v>
      </c>
      <c r="F284" s="14">
        <v>9.8000000000000007</v>
      </c>
      <c r="G284" s="13">
        <v>47</v>
      </c>
      <c r="H284" s="11">
        <v>0.03</v>
      </c>
      <c r="I284" s="13">
        <v>10</v>
      </c>
      <c r="J284" s="13">
        <v>5</v>
      </c>
      <c r="K284" s="14">
        <v>0.2</v>
      </c>
      <c r="L284" s="13">
        <v>16</v>
      </c>
      <c r="M284" s="13">
        <v>11</v>
      </c>
      <c r="N284" s="13">
        <v>9</v>
      </c>
      <c r="O284" s="14">
        <v>2.2000000000000002</v>
      </c>
    </row>
    <row r="285" spans="1:15">
      <c r="A285" s="135" t="s">
        <v>31</v>
      </c>
      <c r="B285" s="135"/>
      <c r="C285" s="10">
        <v>560</v>
      </c>
      <c r="D285" s="11">
        <v>25.45</v>
      </c>
      <c r="E285" s="11">
        <v>24.15</v>
      </c>
      <c r="F285" s="11">
        <v>81.02</v>
      </c>
      <c r="G285" s="11">
        <v>646.47</v>
      </c>
      <c r="H285" s="11">
        <v>0.41</v>
      </c>
      <c r="I285" s="11">
        <v>14.22</v>
      </c>
      <c r="J285" s="14">
        <v>33.4</v>
      </c>
      <c r="K285" s="11">
        <v>5.35</v>
      </c>
      <c r="L285" s="11">
        <v>63.78</v>
      </c>
      <c r="M285" s="11">
        <v>358.02</v>
      </c>
      <c r="N285" s="11">
        <v>161.66999999999999</v>
      </c>
      <c r="O285" s="14">
        <v>8.9</v>
      </c>
    </row>
    <row r="286" spans="1:15">
      <c r="A286" s="134" t="s">
        <v>135</v>
      </c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</row>
    <row r="287" spans="1:15">
      <c r="A287" s="13"/>
      <c r="B287" s="12" t="s">
        <v>136</v>
      </c>
      <c r="C287" s="13">
        <v>50</v>
      </c>
      <c r="D287" s="11">
        <v>4.29</v>
      </c>
      <c r="E287" s="11">
        <v>3.93</v>
      </c>
      <c r="F287" s="11">
        <v>29.72</v>
      </c>
      <c r="G287" s="11">
        <v>171.24</v>
      </c>
      <c r="H287" s="14">
        <v>0.1</v>
      </c>
      <c r="I287" s="15"/>
      <c r="J287" s="15"/>
      <c r="K287" s="11">
        <v>1.45</v>
      </c>
      <c r="L287" s="14">
        <v>54.2</v>
      </c>
      <c r="M287" s="11">
        <v>57.91</v>
      </c>
      <c r="N287" s="11">
        <v>22.56</v>
      </c>
      <c r="O287" s="11">
        <v>0.98</v>
      </c>
    </row>
    <row r="288" spans="1:15">
      <c r="A288" s="11"/>
      <c r="B288" s="12" t="s">
        <v>137</v>
      </c>
      <c r="C288" s="13">
        <v>200</v>
      </c>
      <c r="D288" s="13">
        <v>1</v>
      </c>
      <c r="E288" s="14">
        <v>0.2</v>
      </c>
      <c r="F288" s="14">
        <v>20.2</v>
      </c>
      <c r="G288" s="13">
        <v>92</v>
      </c>
      <c r="H288" s="11">
        <v>0.02</v>
      </c>
      <c r="I288" s="13">
        <v>4</v>
      </c>
      <c r="J288" s="15"/>
      <c r="K288" s="14">
        <v>0.2</v>
      </c>
      <c r="L288" s="13">
        <v>14</v>
      </c>
      <c r="M288" s="13">
        <v>14</v>
      </c>
      <c r="N288" s="13">
        <v>8</v>
      </c>
      <c r="O288" s="14">
        <v>2.8</v>
      </c>
    </row>
    <row r="289" spans="1:15">
      <c r="A289" s="135" t="s">
        <v>138</v>
      </c>
      <c r="B289" s="135"/>
      <c r="C289" s="16"/>
      <c r="D289" s="11">
        <v>5.29</v>
      </c>
      <c r="E289" s="11">
        <v>4.13</v>
      </c>
      <c r="F289" s="11">
        <v>49.92</v>
      </c>
      <c r="G289" s="11">
        <v>263.24</v>
      </c>
      <c r="H289" s="11">
        <v>0.12</v>
      </c>
      <c r="I289" s="13">
        <v>4</v>
      </c>
      <c r="J289" s="15"/>
      <c r="K289" s="11">
        <v>1.65</v>
      </c>
      <c r="L289" s="14">
        <v>68.2</v>
      </c>
      <c r="M289" s="11">
        <v>71.91</v>
      </c>
      <c r="N289" s="11">
        <v>30.56</v>
      </c>
      <c r="O289" s="11">
        <v>3.78</v>
      </c>
    </row>
    <row r="290" spans="1:15">
      <c r="A290" s="134" t="s">
        <v>32</v>
      </c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</row>
    <row r="291" spans="1:15">
      <c r="A291" s="13" t="s">
        <v>64</v>
      </c>
      <c r="B291" s="12" t="s">
        <v>65</v>
      </c>
      <c r="C291" s="13">
        <v>60</v>
      </c>
      <c r="D291" s="11">
        <v>1.26</v>
      </c>
      <c r="E291" s="11">
        <v>5.08</v>
      </c>
      <c r="F291" s="11">
        <v>4.46</v>
      </c>
      <c r="G291" s="11">
        <v>68.98</v>
      </c>
      <c r="H291" s="11">
        <v>0.04</v>
      </c>
      <c r="I291" s="14">
        <v>16.100000000000001</v>
      </c>
      <c r="J291" s="13">
        <v>169</v>
      </c>
      <c r="K291" s="11">
        <v>2.31</v>
      </c>
      <c r="L291" s="11">
        <v>25.08</v>
      </c>
      <c r="M291" s="11">
        <v>28.03</v>
      </c>
      <c r="N291" s="14">
        <v>12.4</v>
      </c>
      <c r="O291" s="11">
        <v>0.43</v>
      </c>
    </row>
    <row r="292" spans="1:15" ht="25.5">
      <c r="A292" s="13" t="s">
        <v>163</v>
      </c>
      <c r="B292" s="12" t="s">
        <v>110</v>
      </c>
      <c r="C292" s="13">
        <v>200</v>
      </c>
      <c r="D292" s="11">
        <v>7.51</v>
      </c>
      <c r="E292" s="11">
        <v>5.79</v>
      </c>
      <c r="F292" s="11">
        <v>15.66</v>
      </c>
      <c r="G292" s="11">
        <v>145.12</v>
      </c>
      <c r="H292" s="11">
        <v>0.21</v>
      </c>
      <c r="I292" s="11">
        <v>9.6199999999999992</v>
      </c>
      <c r="J292" s="14">
        <v>182.4</v>
      </c>
      <c r="K292" s="11">
        <v>2.0299999999999998</v>
      </c>
      <c r="L292" s="11">
        <v>29.15</v>
      </c>
      <c r="M292" s="11">
        <v>97.61</v>
      </c>
      <c r="N292" s="14">
        <v>31.9</v>
      </c>
      <c r="O292" s="11">
        <v>1.98</v>
      </c>
    </row>
    <row r="293" spans="1:15">
      <c r="A293" s="11" t="s">
        <v>153</v>
      </c>
      <c r="B293" s="12" t="s">
        <v>96</v>
      </c>
      <c r="C293" s="13">
        <v>90</v>
      </c>
      <c r="D293" s="11">
        <v>13.65</v>
      </c>
      <c r="E293" s="11">
        <v>10.91</v>
      </c>
      <c r="F293" s="11">
        <v>11.92</v>
      </c>
      <c r="G293" s="11">
        <v>201.09</v>
      </c>
      <c r="H293" s="11">
        <v>0.09</v>
      </c>
      <c r="I293" s="13">
        <v>1</v>
      </c>
      <c r="J293" s="15"/>
      <c r="K293" s="11">
        <v>2.5499999999999998</v>
      </c>
      <c r="L293" s="11">
        <v>18.02</v>
      </c>
      <c r="M293" s="11">
        <v>135.35</v>
      </c>
      <c r="N293" s="11">
        <v>20.96</v>
      </c>
      <c r="O293" s="11">
        <v>1.81</v>
      </c>
    </row>
    <row r="294" spans="1:15">
      <c r="A294" s="13" t="s">
        <v>133</v>
      </c>
      <c r="B294" s="12" t="s">
        <v>27</v>
      </c>
      <c r="C294" s="13">
        <v>150</v>
      </c>
      <c r="D294" s="11">
        <v>3.66</v>
      </c>
      <c r="E294" s="11">
        <v>8.86</v>
      </c>
      <c r="F294" s="11">
        <v>21.48</v>
      </c>
      <c r="G294" s="11">
        <v>182.02</v>
      </c>
      <c r="H294" s="11">
        <v>0.16</v>
      </c>
      <c r="I294" s="11">
        <v>45.96</v>
      </c>
      <c r="J294" s="13">
        <v>840</v>
      </c>
      <c r="K294" s="11">
        <v>4.09</v>
      </c>
      <c r="L294" s="11">
        <v>50.34</v>
      </c>
      <c r="M294" s="11">
        <v>101.44</v>
      </c>
      <c r="N294" s="14">
        <v>48.7</v>
      </c>
      <c r="O294" s="11">
        <v>1.62</v>
      </c>
    </row>
    <row r="295" spans="1:15">
      <c r="A295" s="13" t="s">
        <v>152</v>
      </c>
      <c r="B295" s="12" t="s">
        <v>161</v>
      </c>
      <c r="C295" s="13">
        <v>180</v>
      </c>
      <c r="D295" s="11">
        <v>0.14000000000000001</v>
      </c>
      <c r="E295" s="11">
        <v>0.14000000000000001</v>
      </c>
      <c r="F295" s="14">
        <v>15.5</v>
      </c>
      <c r="G295" s="14">
        <v>64.8</v>
      </c>
      <c r="H295" s="11">
        <v>0.01</v>
      </c>
      <c r="I295" s="14">
        <v>3.6</v>
      </c>
      <c r="J295" s="14">
        <v>1.8</v>
      </c>
      <c r="K295" s="11">
        <v>7.0000000000000007E-2</v>
      </c>
      <c r="L295" s="11">
        <v>5.76</v>
      </c>
      <c r="M295" s="11">
        <v>3.96</v>
      </c>
      <c r="N295" s="11">
        <v>3.24</v>
      </c>
      <c r="O295" s="11">
        <v>0.83</v>
      </c>
    </row>
    <row r="296" spans="1:15">
      <c r="A296" s="14"/>
      <c r="B296" s="12" t="s">
        <v>144</v>
      </c>
      <c r="C296" s="13">
        <v>40</v>
      </c>
      <c r="D296" s="11">
        <v>2.64</v>
      </c>
      <c r="E296" s="11">
        <v>0.48</v>
      </c>
      <c r="F296" s="11">
        <v>15.86</v>
      </c>
      <c r="G296" s="14">
        <v>79.2</v>
      </c>
      <c r="H296" s="11">
        <v>0.06</v>
      </c>
      <c r="I296" s="15"/>
      <c r="J296" s="15"/>
      <c r="K296" s="14">
        <v>0.4</v>
      </c>
      <c r="L296" s="14">
        <v>11.6</v>
      </c>
      <c r="M296" s="13">
        <v>60</v>
      </c>
      <c r="N296" s="14">
        <v>18.8</v>
      </c>
      <c r="O296" s="11">
        <v>1.56</v>
      </c>
    </row>
    <row r="297" spans="1:15">
      <c r="A297" s="14"/>
      <c r="B297" s="12" t="s">
        <v>28</v>
      </c>
      <c r="C297" s="13">
        <v>20</v>
      </c>
      <c r="D297" s="11">
        <v>1.58</v>
      </c>
      <c r="E297" s="14">
        <v>0.2</v>
      </c>
      <c r="F297" s="11">
        <v>9.66</v>
      </c>
      <c r="G297" s="13">
        <v>47</v>
      </c>
      <c r="H297" s="11">
        <v>0.02</v>
      </c>
      <c r="I297" s="15"/>
      <c r="J297" s="15"/>
      <c r="K297" s="15"/>
      <c r="L297" s="13">
        <v>4</v>
      </c>
      <c r="M297" s="13">
        <v>13</v>
      </c>
      <c r="N297" s="14">
        <v>2.8</v>
      </c>
      <c r="O297" s="11">
        <v>0.22</v>
      </c>
    </row>
    <row r="298" spans="1:15">
      <c r="A298" s="13" t="s">
        <v>29</v>
      </c>
      <c r="B298" s="12" t="s">
        <v>30</v>
      </c>
      <c r="C298" s="13">
        <v>100</v>
      </c>
      <c r="D298" s="14">
        <v>0.4</v>
      </c>
      <c r="E298" s="14">
        <v>0.4</v>
      </c>
      <c r="F298" s="14">
        <v>9.8000000000000007</v>
      </c>
      <c r="G298" s="13">
        <v>47</v>
      </c>
      <c r="H298" s="11">
        <v>0.03</v>
      </c>
      <c r="I298" s="13">
        <v>10</v>
      </c>
      <c r="J298" s="13">
        <v>5</v>
      </c>
      <c r="K298" s="14">
        <v>0.2</v>
      </c>
      <c r="L298" s="13">
        <v>16</v>
      </c>
      <c r="M298" s="13">
        <v>11</v>
      </c>
      <c r="N298" s="13">
        <v>9</v>
      </c>
      <c r="O298" s="14">
        <v>2.2000000000000002</v>
      </c>
    </row>
    <row r="299" spans="1:15">
      <c r="A299" s="135" t="s">
        <v>38</v>
      </c>
      <c r="B299" s="135"/>
      <c r="C299" s="10">
        <v>840</v>
      </c>
      <c r="D299" s="11">
        <v>30.84</v>
      </c>
      <c r="E299" s="11">
        <v>31.86</v>
      </c>
      <c r="F299" s="11">
        <v>104.34</v>
      </c>
      <c r="G299" s="11">
        <v>835.21</v>
      </c>
      <c r="H299" s="11">
        <v>0.62</v>
      </c>
      <c r="I299" s="11">
        <v>86.28</v>
      </c>
      <c r="J299" s="14">
        <v>1198.2</v>
      </c>
      <c r="K299" s="11">
        <v>11.65</v>
      </c>
      <c r="L299" s="11">
        <v>159.94999999999999</v>
      </c>
      <c r="M299" s="11">
        <v>450.39</v>
      </c>
      <c r="N299" s="14">
        <v>147.80000000000001</v>
      </c>
      <c r="O299" s="11">
        <v>10.65</v>
      </c>
    </row>
    <row r="300" spans="1:15">
      <c r="A300" s="134" t="s">
        <v>135</v>
      </c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</row>
    <row r="301" spans="1:15">
      <c r="A301" s="13"/>
      <c r="B301" s="12" t="s">
        <v>145</v>
      </c>
      <c r="C301" s="13">
        <v>50</v>
      </c>
      <c r="D301" s="11">
        <v>4.29</v>
      </c>
      <c r="E301" s="11">
        <v>3.93</v>
      </c>
      <c r="F301" s="11">
        <v>29.72</v>
      </c>
      <c r="G301" s="11">
        <v>171.24</v>
      </c>
      <c r="H301" s="14">
        <v>0.1</v>
      </c>
      <c r="I301" s="15"/>
      <c r="J301" s="15"/>
      <c r="K301" s="11">
        <v>1.45</v>
      </c>
      <c r="L301" s="14">
        <v>54.2</v>
      </c>
      <c r="M301" s="11">
        <v>57.91</v>
      </c>
      <c r="N301" s="11">
        <v>22.56</v>
      </c>
      <c r="O301" s="11">
        <v>0.98</v>
      </c>
    </row>
    <row r="302" spans="1:15">
      <c r="A302" s="11"/>
      <c r="B302" s="12" t="s">
        <v>146</v>
      </c>
      <c r="C302" s="13">
        <v>200</v>
      </c>
      <c r="D302" s="13">
        <v>2</v>
      </c>
      <c r="E302" s="14">
        <v>6.4</v>
      </c>
      <c r="F302" s="13">
        <v>13</v>
      </c>
      <c r="G302" s="13">
        <v>120</v>
      </c>
      <c r="H302" s="15"/>
      <c r="I302" s="15"/>
      <c r="J302" s="15"/>
      <c r="K302" s="15"/>
      <c r="L302" s="13">
        <v>240</v>
      </c>
      <c r="M302" s="15"/>
      <c r="N302" s="15"/>
      <c r="O302" s="15"/>
    </row>
    <row r="303" spans="1:15">
      <c r="A303" s="135" t="s">
        <v>138</v>
      </c>
      <c r="B303" s="135"/>
      <c r="C303" s="16"/>
      <c r="D303" s="11">
        <v>6.29</v>
      </c>
      <c r="E303" s="11">
        <v>10.33</v>
      </c>
      <c r="F303" s="11">
        <v>42.72</v>
      </c>
      <c r="G303" s="11">
        <v>291.24</v>
      </c>
      <c r="H303" s="14">
        <v>0.1</v>
      </c>
      <c r="I303" s="15"/>
      <c r="J303" s="15"/>
      <c r="K303" s="11">
        <v>1.45</v>
      </c>
      <c r="L303" s="14">
        <v>294.2</v>
      </c>
      <c r="M303" s="11">
        <v>57.91</v>
      </c>
      <c r="N303" s="11">
        <v>22.56</v>
      </c>
      <c r="O303" s="11">
        <v>0.98</v>
      </c>
    </row>
    <row r="304" spans="1:15">
      <c r="A304" s="136" t="s">
        <v>39</v>
      </c>
      <c r="B304" s="136"/>
      <c r="C304" s="136"/>
      <c r="D304" s="11">
        <v>67.98</v>
      </c>
      <c r="E304" s="11">
        <v>76.44</v>
      </c>
      <c r="F304" s="11">
        <v>277.17</v>
      </c>
      <c r="G304" s="11">
        <v>2087.0100000000002</v>
      </c>
      <c r="H304" s="14">
        <v>1.2</v>
      </c>
      <c r="I304" s="14">
        <v>104.5</v>
      </c>
      <c r="J304" s="14">
        <v>1236.5999999999999</v>
      </c>
      <c r="K304" s="11">
        <v>21.85</v>
      </c>
      <c r="L304" s="11">
        <v>658.26</v>
      </c>
      <c r="M304" s="11">
        <v>971.46</v>
      </c>
      <c r="N304" s="11">
        <v>375.75</v>
      </c>
      <c r="O304" s="11">
        <v>24.46</v>
      </c>
    </row>
    <row r="305" spans="1:15" s="2" customFormat="1" ht="15" customHeight="1">
      <c r="A305" s="1" t="s">
        <v>377</v>
      </c>
      <c r="B305" s="2" t="s">
        <v>0</v>
      </c>
      <c r="C305" s="3"/>
      <c r="H305" s="130"/>
      <c r="I305" s="130"/>
      <c r="J305" s="132"/>
      <c r="K305" s="132"/>
      <c r="L305" s="132"/>
      <c r="M305" s="132"/>
      <c r="N305" s="132"/>
      <c r="O305" s="132"/>
    </row>
    <row r="306" spans="1:15" s="2" customFormat="1" ht="15" customHeight="1">
      <c r="A306" s="1" t="s">
        <v>1</v>
      </c>
      <c r="B306" s="2" t="s">
        <v>2</v>
      </c>
      <c r="C306" s="3"/>
      <c r="H306" s="130"/>
      <c r="I306" s="130"/>
      <c r="J306" s="131"/>
      <c r="K306" s="131"/>
      <c r="L306" s="131"/>
      <c r="M306" s="131"/>
      <c r="N306" s="131"/>
      <c r="O306" s="131"/>
    </row>
    <row r="307" spans="1:15" s="2" customFormat="1" ht="15" customHeight="1">
      <c r="A307" s="4" t="s">
        <v>3</v>
      </c>
      <c r="B307" s="5" t="s">
        <v>57</v>
      </c>
      <c r="C307" s="6"/>
      <c r="D307" s="5"/>
      <c r="E307" s="5"/>
      <c r="H307" s="23"/>
      <c r="I307" s="23"/>
      <c r="J307" s="24"/>
      <c r="K307" s="24"/>
      <c r="L307" s="24"/>
      <c r="M307" s="24"/>
      <c r="N307" s="24"/>
      <c r="O307" s="24"/>
    </row>
    <row r="308" spans="1:15" s="2" customFormat="1" ht="15" customHeight="1">
      <c r="A308" s="23" t="s">
        <v>5</v>
      </c>
      <c r="B308" s="7">
        <v>2</v>
      </c>
      <c r="C308" s="8"/>
      <c r="H308" s="23"/>
      <c r="I308" s="23"/>
      <c r="J308" s="24"/>
      <c r="K308" s="24"/>
      <c r="L308" s="24"/>
      <c r="M308" s="24"/>
      <c r="N308" s="24"/>
      <c r="O308" s="24"/>
    </row>
    <row r="309" spans="1:15">
      <c r="A309" s="133" t="s">
        <v>6</v>
      </c>
      <c r="B309" s="133" t="s">
        <v>7</v>
      </c>
      <c r="C309" s="133" t="s">
        <v>8</v>
      </c>
      <c r="D309" s="133" t="s">
        <v>9</v>
      </c>
      <c r="E309" s="133"/>
      <c r="F309" s="133"/>
      <c r="G309" s="133" t="s">
        <v>10</v>
      </c>
      <c r="H309" s="133" t="s">
        <v>11</v>
      </c>
      <c r="I309" s="133"/>
      <c r="J309" s="133"/>
      <c r="K309" s="133"/>
      <c r="L309" s="133" t="s">
        <v>12</v>
      </c>
      <c r="M309" s="133"/>
      <c r="N309" s="133"/>
      <c r="O309" s="133"/>
    </row>
    <row r="310" spans="1:15">
      <c r="A310" s="133"/>
      <c r="B310" s="133"/>
      <c r="C310" s="133"/>
      <c r="D310" s="22" t="s">
        <v>13</v>
      </c>
      <c r="E310" s="22" t="s">
        <v>14</v>
      </c>
      <c r="F310" s="22" t="s">
        <v>15</v>
      </c>
      <c r="G310" s="133"/>
      <c r="H310" s="22" t="s">
        <v>16</v>
      </c>
      <c r="I310" s="22" t="s">
        <v>17</v>
      </c>
      <c r="J310" s="22" t="s">
        <v>18</v>
      </c>
      <c r="K310" s="22" t="s">
        <v>19</v>
      </c>
      <c r="L310" s="22" t="s">
        <v>20</v>
      </c>
      <c r="M310" s="22" t="s">
        <v>21</v>
      </c>
      <c r="N310" s="22" t="s">
        <v>22</v>
      </c>
      <c r="O310" s="22" t="s">
        <v>23</v>
      </c>
    </row>
    <row r="311" spans="1:15">
      <c r="A311" s="10">
        <v>1</v>
      </c>
      <c r="B311" s="10">
        <v>2</v>
      </c>
      <c r="C311" s="10">
        <v>3</v>
      </c>
      <c r="D311" s="10">
        <v>4</v>
      </c>
      <c r="E311" s="10">
        <v>5</v>
      </c>
      <c r="F311" s="10">
        <v>6</v>
      </c>
      <c r="G311" s="10">
        <v>7</v>
      </c>
      <c r="H311" s="10">
        <v>8</v>
      </c>
      <c r="I311" s="10">
        <v>9</v>
      </c>
      <c r="J311" s="10">
        <v>10</v>
      </c>
      <c r="K311" s="10">
        <v>11</v>
      </c>
      <c r="L311" s="10">
        <v>12</v>
      </c>
      <c r="M311" s="10">
        <v>13</v>
      </c>
      <c r="N311" s="10">
        <v>14</v>
      </c>
      <c r="O311" s="10">
        <v>15</v>
      </c>
    </row>
    <row r="312" spans="1:15">
      <c r="A312" s="134" t="s">
        <v>24</v>
      </c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</row>
    <row r="313" spans="1:15">
      <c r="A313" s="11" t="s">
        <v>130</v>
      </c>
      <c r="B313" s="12" t="s">
        <v>112</v>
      </c>
      <c r="C313" s="13">
        <v>20</v>
      </c>
      <c r="D313" s="11">
        <v>0.22</v>
      </c>
      <c r="E313" s="11">
        <v>0.04</v>
      </c>
      <c r="F313" s="11">
        <v>0.76</v>
      </c>
      <c r="G313" s="14">
        <v>4.8</v>
      </c>
      <c r="H313" s="11">
        <v>0.01</v>
      </c>
      <c r="I313" s="13">
        <v>5</v>
      </c>
      <c r="J313" s="15"/>
      <c r="K313" s="11">
        <v>0.14000000000000001</v>
      </c>
      <c r="L313" s="14">
        <v>2.8</v>
      </c>
      <c r="M313" s="14">
        <v>5.2</v>
      </c>
      <c r="N313" s="13">
        <v>4</v>
      </c>
      <c r="O313" s="11">
        <v>0.18</v>
      </c>
    </row>
    <row r="314" spans="1:15" ht="25.5">
      <c r="A314" s="11" t="s">
        <v>159</v>
      </c>
      <c r="B314" s="12" t="s">
        <v>51</v>
      </c>
      <c r="C314" s="13">
        <v>90</v>
      </c>
      <c r="D314" s="11">
        <v>20.45</v>
      </c>
      <c r="E314" s="11">
        <v>12.6</v>
      </c>
      <c r="F314" s="11">
        <v>10.15</v>
      </c>
      <c r="G314" s="11">
        <v>236.91</v>
      </c>
      <c r="H314" s="11">
        <v>0.19</v>
      </c>
      <c r="I314" s="11">
        <v>8.5</v>
      </c>
      <c r="J314" s="14">
        <v>411.3</v>
      </c>
      <c r="K314" s="11">
        <v>4.7300000000000004</v>
      </c>
      <c r="L314" s="11">
        <v>60.17</v>
      </c>
      <c r="M314" s="11">
        <v>310.54000000000002</v>
      </c>
      <c r="N314" s="11">
        <v>58.55</v>
      </c>
      <c r="O314" s="11">
        <v>1.6</v>
      </c>
    </row>
    <row r="315" spans="1:15">
      <c r="A315" s="13" t="s">
        <v>160</v>
      </c>
      <c r="B315" s="12" t="s">
        <v>103</v>
      </c>
      <c r="C315" s="13">
        <v>150</v>
      </c>
      <c r="D315" s="11">
        <v>3.72</v>
      </c>
      <c r="E315" s="11">
        <v>5.53</v>
      </c>
      <c r="F315" s="11">
        <v>30.32</v>
      </c>
      <c r="G315" s="11">
        <v>186.32</v>
      </c>
      <c r="H315" s="11">
        <v>0.23</v>
      </c>
      <c r="I315" s="14">
        <v>37.200000000000003</v>
      </c>
      <c r="J315" s="15"/>
      <c r="K315" s="14">
        <v>2.2999999999999998</v>
      </c>
      <c r="L315" s="11">
        <v>23.02</v>
      </c>
      <c r="M315" s="11">
        <v>108.88</v>
      </c>
      <c r="N315" s="11">
        <v>43.04</v>
      </c>
      <c r="O315" s="11">
        <v>1.73</v>
      </c>
    </row>
    <row r="316" spans="1:15">
      <c r="A316" s="13" t="s">
        <v>148</v>
      </c>
      <c r="B316" s="12" t="s">
        <v>149</v>
      </c>
      <c r="C316" s="13">
        <v>180</v>
      </c>
      <c r="D316" s="11">
        <v>0.05</v>
      </c>
      <c r="E316" s="11">
        <v>0.01</v>
      </c>
      <c r="F316" s="11">
        <v>12.16</v>
      </c>
      <c r="G316" s="11">
        <v>49.93</v>
      </c>
      <c r="H316" s="15"/>
      <c r="I316" s="14">
        <v>2.5</v>
      </c>
      <c r="J316" s="15"/>
      <c r="K316" s="11">
        <v>0.01</v>
      </c>
      <c r="L316" s="11">
        <v>7.35</v>
      </c>
      <c r="M316" s="11">
        <v>9.56</v>
      </c>
      <c r="N316" s="11">
        <v>5.12</v>
      </c>
      <c r="O316" s="11">
        <v>0.89</v>
      </c>
    </row>
    <row r="317" spans="1:15">
      <c r="A317" s="11"/>
      <c r="B317" s="12" t="s">
        <v>28</v>
      </c>
      <c r="C317" s="13">
        <v>40</v>
      </c>
      <c r="D317" s="11">
        <v>3.16</v>
      </c>
      <c r="E317" s="14">
        <v>0.4</v>
      </c>
      <c r="F317" s="11">
        <v>19.32</v>
      </c>
      <c r="G317" s="13">
        <v>94</v>
      </c>
      <c r="H317" s="11">
        <v>0.04</v>
      </c>
      <c r="I317" s="15"/>
      <c r="J317" s="15"/>
      <c r="K317" s="15"/>
      <c r="L317" s="13">
        <v>8</v>
      </c>
      <c r="M317" s="13">
        <v>26</v>
      </c>
      <c r="N317" s="14">
        <v>5.6</v>
      </c>
      <c r="O317" s="11">
        <v>0.44</v>
      </c>
    </row>
    <row r="318" spans="1:15">
      <c r="A318" s="13" t="s">
        <v>29</v>
      </c>
      <c r="B318" s="12" t="s">
        <v>43</v>
      </c>
      <c r="C318" s="13">
        <v>100</v>
      </c>
      <c r="D318" s="14">
        <v>0.8</v>
      </c>
      <c r="E318" s="14">
        <v>0.2</v>
      </c>
      <c r="F318" s="14">
        <v>7.5</v>
      </c>
      <c r="G318" s="13">
        <v>38</v>
      </c>
      <c r="H318" s="11">
        <v>0.06</v>
      </c>
      <c r="I318" s="13">
        <v>38</v>
      </c>
      <c r="J318" s="15"/>
      <c r="K318" s="14">
        <v>0.2</v>
      </c>
      <c r="L318" s="13">
        <v>35</v>
      </c>
      <c r="M318" s="13">
        <v>17</v>
      </c>
      <c r="N318" s="13">
        <v>11</v>
      </c>
      <c r="O318" s="14">
        <v>0.1</v>
      </c>
    </row>
    <row r="319" spans="1:15">
      <c r="A319" s="135" t="s">
        <v>31</v>
      </c>
      <c r="B319" s="135"/>
      <c r="C319" s="10">
        <v>620</v>
      </c>
      <c r="D319" s="11">
        <v>28.4</v>
      </c>
      <c r="E319" s="11">
        <v>18.78</v>
      </c>
      <c r="F319" s="11">
        <v>80.209999999999994</v>
      </c>
      <c r="G319" s="11">
        <v>610.02</v>
      </c>
      <c r="H319" s="11">
        <v>0.53</v>
      </c>
      <c r="I319" s="14">
        <v>91.2</v>
      </c>
      <c r="J319" s="14">
        <v>411.3</v>
      </c>
      <c r="K319" s="11">
        <v>7.38</v>
      </c>
      <c r="L319" s="11">
        <v>136.34</v>
      </c>
      <c r="M319" s="11">
        <v>477.18</v>
      </c>
      <c r="N319" s="11">
        <v>127.31</v>
      </c>
      <c r="O319" s="11">
        <v>4.9400000000000004</v>
      </c>
    </row>
    <row r="320" spans="1:15">
      <c r="A320" s="134" t="s">
        <v>135</v>
      </c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</row>
    <row r="321" spans="1:15">
      <c r="A321" s="13"/>
      <c r="B321" s="12" t="s">
        <v>145</v>
      </c>
      <c r="C321" s="13">
        <v>50</v>
      </c>
      <c r="D321" s="11">
        <v>4.29</v>
      </c>
      <c r="E321" s="11">
        <v>3.93</v>
      </c>
      <c r="F321" s="11">
        <v>29.72</v>
      </c>
      <c r="G321" s="11">
        <v>171.24</v>
      </c>
      <c r="H321" s="14">
        <v>0.1</v>
      </c>
      <c r="I321" s="15"/>
      <c r="J321" s="15"/>
      <c r="K321" s="11">
        <v>1.45</v>
      </c>
      <c r="L321" s="14">
        <v>54.2</v>
      </c>
      <c r="M321" s="11">
        <v>57.91</v>
      </c>
      <c r="N321" s="11">
        <v>22.56</v>
      </c>
      <c r="O321" s="11">
        <v>0.98</v>
      </c>
    </row>
    <row r="322" spans="1:15">
      <c r="A322" s="11"/>
      <c r="B322" s="12" t="s">
        <v>150</v>
      </c>
      <c r="C322" s="13">
        <v>200</v>
      </c>
      <c r="D322" s="13">
        <v>2</v>
      </c>
      <c r="E322" s="14">
        <v>6.4</v>
      </c>
      <c r="F322" s="13">
        <v>13</v>
      </c>
      <c r="G322" s="13">
        <v>120</v>
      </c>
      <c r="H322" s="15"/>
      <c r="I322" s="15"/>
      <c r="J322" s="15"/>
      <c r="K322" s="15"/>
      <c r="L322" s="13">
        <v>240</v>
      </c>
      <c r="M322" s="15"/>
      <c r="N322" s="15"/>
      <c r="O322" s="15"/>
    </row>
    <row r="323" spans="1:15">
      <c r="A323" s="135" t="s">
        <v>138</v>
      </c>
      <c r="B323" s="135"/>
      <c r="C323" s="16"/>
      <c r="D323" s="11">
        <v>6.29</v>
      </c>
      <c r="E323" s="11">
        <v>10.33</v>
      </c>
      <c r="F323" s="11">
        <v>42.72</v>
      </c>
      <c r="G323" s="11">
        <v>291.24</v>
      </c>
      <c r="H323" s="14">
        <v>0.1</v>
      </c>
      <c r="I323" s="15"/>
      <c r="J323" s="15"/>
      <c r="K323" s="11">
        <v>1.45</v>
      </c>
      <c r="L323" s="14">
        <v>294.2</v>
      </c>
      <c r="M323" s="11">
        <v>57.91</v>
      </c>
      <c r="N323" s="11">
        <v>22.56</v>
      </c>
      <c r="O323" s="11">
        <v>0.98</v>
      </c>
    </row>
    <row r="324" spans="1:15">
      <c r="A324" s="134" t="s">
        <v>32</v>
      </c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</row>
    <row r="325" spans="1:15">
      <c r="A325" s="13" t="s">
        <v>44</v>
      </c>
      <c r="B325" s="12" t="s">
        <v>45</v>
      </c>
      <c r="C325" s="13">
        <v>60</v>
      </c>
      <c r="D325" s="11">
        <v>0.78</v>
      </c>
      <c r="E325" s="11">
        <v>5.0599999999999996</v>
      </c>
      <c r="F325" s="11">
        <v>4.1399999999999997</v>
      </c>
      <c r="G325" s="11">
        <v>65.95</v>
      </c>
      <c r="H325" s="11">
        <v>0.04</v>
      </c>
      <c r="I325" s="13">
        <v>3</v>
      </c>
      <c r="J325" s="13">
        <v>1200</v>
      </c>
      <c r="K325" s="11">
        <v>2.44</v>
      </c>
      <c r="L325" s="11">
        <v>19.88</v>
      </c>
      <c r="M325" s="11">
        <v>33.85</v>
      </c>
      <c r="N325" s="11">
        <v>23.02</v>
      </c>
      <c r="O325" s="11">
        <v>0.45</v>
      </c>
    </row>
    <row r="326" spans="1:15" ht="25.5">
      <c r="A326" s="11" t="s">
        <v>139</v>
      </c>
      <c r="B326" s="12" t="s">
        <v>176</v>
      </c>
      <c r="C326" s="13">
        <v>200</v>
      </c>
      <c r="D326" s="11">
        <v>4.09</v>
      </c>
      <c r="E326" s="11">
        <v>6.16</v>
      </c>
      <c r="F326" s="14">
        <v>10.1</v>
      </c>
      <c r="G326" s="11">
        <v>112.64</v>
      </c>
      <c r="H326" s="11">
        <v>0.04</v>
      </c>
      <c r="I326" s="11">
        <v>16.18</v>
      </c>
      <c r="J326" s="14">
        <v>185.6</v>
      </c>
      <c r="K326" s="11">
        <v>1.91</v>
      </c>
      <c r="L326" s="11">
        <v>52.5</v>
      </c>
      <c r="M326" s="11">
        <v>245.23</v>
      </c>
      <c r="N326" s="11">
        <v>43.86</v>
      </c>
      <c r="O326" s="11">
        <v>2.6</v>
      </c>
    </row>
    <row r="327" spans="1:15" ht="25.5">
      <c r="A327" s="11" t="s">
        <v>68</v>
      </c>
      <c r="B327" s="12" t="s">
        <v>220</v>
      </c>
      <c r="C327" s="13">
        <v>120</v>
      </c>
      <c r="D327" s="11">
        <v>27.68</v>
      </c>
      <c r="E327" s="11">
        <v>13.45</v>
      </c>
      <c r="F327" s="15">
        <v>1.42</v>
      </c>
      <c r="G327" s="11">
        <v>239.03</v>
      </c>
      <c r="H327" s="11">
        <v>0.15</v>
      </c>
      <c r="I327" s="11">
        <v>20.04</v>
      </c>
      <c r="J327" s="14">
        <v>50.8</v>
      </c>
      <c r="K327" s="11">
        <v>3.48</v>
      </c>
      <c r="L327" s="11">
        <v>21.46</v>
      </c>
      <c r="M327" s="11">
        <v>203.97</v>
      </c>
      <c r="N327" s="11">
        <v>24.35</v>
      </c>
      <c r="O327" s="11">
        <v>1.68</v>
      </c>
    </row>
    <row r="328" spans="1:15">
      <c r="A328" s="13" t="s">
        <v>154</v>
      </c>
      <c r="B328" s="12" t="s">
        <v>155</v>
      </c>
      <c r="C328" s="13">
        <v>150</v>
      </c>
      <c r="D328" s="11">
        <v>7.92</v>
      </c>
      <c r="E328" s="11">
        <v>5.72</v>
      </c>
      <c r="F328" s="11">
        <v>50.76</v>
      </c>
      <c r="G328" s="11">
        <v>286.45999999999998</v>
      </c>
      <c r="H328" s="11">
        <v>0.12</v>
      </c>
      <c r="I328" s="15"/>
      <c r="J328" s="15"/>
      <c r="K328" s="11">
        <v>3.19</v>
      </c>
      <c r="L328" s="14">
        <v>18.100000000000001</v>
      </c>
      <c r="M328" s="11">
        <v>63.64</v>
      </c>
      <c r="N328" s="11">
        <v>11.78</v>
      </c>
      <c r="O328" s="11">
        <v>1.21</v>
      </c>
    </row>
    <row r="329" spans="1:15">
      <c r="A329" s="13" t="s">
        <v>143</v>
      </c>
      <c r="B329" s="12" t="s">
        <v>81</v>
      </c>
      <c r="C329" s="13">
        <v>180</v>
      </c>
      <c r="D329" s="11">
        <v>0.33</v>
      </c>
      <c r="E329" s="11">
        <v>0.02</v>
      </c>
      <c r="F329" s="11">
        <v>20.83</v>
      </c>
      <c r="G329" s="11">
        <v>85.83</v>
      </c>
      <c r="H329" s="15"/>
      <c r="I329" s="14">
        <v>0.3</v>
      </c>
      <c r="J329" s="11">
        <v>0.45</v>
      </c>
      <c r="K329" s="11">
        <v>0.15</v>
      </c>
      <c r="L329" s="11">
        <v>16.649999999999999</v>
      </c>
      <c r="M329" s="11">
        <v>11.55</v>
      </c>
      <c r="N329" s="14">
        <v>4.5</v>
      </c>
      <c r="O329" s="11">
        <v>0.94</v>
      </c>
    </row>
    <row r="330" spans="1:15">
      <c r="A330" s="14"/>
      <c r="B330" s="12" t="s">
        <v>144</v>
      </c>
      <c r="C330" s="13">
        <v>40</v>
      </c>
      <c r="D330" s="11">
        <v>2.64</v>
      </c>
      <c r="E330" s="11">
        <v>0.48</v>
      </c>
      <c r="F330" s="11">
        <v>15.86</v>
      </c>
      <c r="G330" s="14">
        <v>79.2</v>
      </c>
      <c r="H330" s="11">
        <v>0.06</v>
      </c>
      <c r="I330" s="15"/>
      <c r="J330" s="15"/>
      <c r="K330" s="14">
        <v>0.4</v>
      </c>
      <c r="L330" s="14">
        <v>11.6</v>
      </c>
      <c r="M330" s="13">
        <v>60</v>
      </c>
      <c r="N330" s="14">
        <v>18.8</v>
      </c>
      <c r="O330" s="11">
        <v>1.56</v>
      </c>
    </row>
    <row r="331" spans="1:15">
      <c r="A331" s="14"/>
      <c r="B331" s="12" t="s">
        <v>28</v>
      </c>
      <c r="C331" s="13">
        <v>20</v>
      </c>
      <c r="D331" s="11">
        <v>1.58</v>
      </c>
      <c r="E331" s="14">
        <v>0.2</v>
      </c>
      <c r="F331" s="11">
        <v>9.66</v>
      </c>
      <c r="G331" s="13">
        <v>47</v>
      </c>
      <c r="H331" s="11">
        <v>0.02</v>
      </c>
      <c r="I331" s="15"/>
      <c r="J331" s="15"/>
      <c r="K331" s="15"/>
      <c r="L331" s="13">
        <v>4</v>
      </c>
      <c r="M331" s="13">
        <v>13</v>
      </c>
      <c r="N331" s="14">
        <v>2.8</v>
      </c>
      <c r="O331" s="11">
        <v>0.22</v>
      </c>
    </row>
    <row r="332" spans="1:15">
      <c r="A332" s="13" t="s">
        <v>29</v>
      </c>
      <c r="B332" s="12" t="s">
        <v>30</v>
      </c>
      <c r="C332" s="13">
        <v>100</v>
      </c>
      <c r="D332" s="14">
        <v>0.4</v>
      </c>
      <c r="E332" s="14">
        <v>0.4</v>
      </c>
      <c r="F332" s="14">
        <v>9.8000000000000007</v>
      </c>
      <c r="G332" s="13">
        <v>47</v>
      </c>
      <c r="H332" s="11">
        <v>0.03</v>
      </c>
      <c r="I332" s="13">
        <v>10</v>
      </c>
      <c r="J332" s="13">
        <v>5</v>
      </c>
      <c r="K332" s="14">
        <v>0.2</v>
      </c>
      <c r="L332" s="13">
        <v>16</v>
      </c>
      <c r="M332" s="13">
        <v>11</v>
      </c>
      <c r="N332" s="13">
        <v>9</v>
      </c>
      <c r="O332" s="14">
        <v>2.2000000000000002</v>
      </c>
    </row>
    <row r="333" spans="1:15">
      <c r="A333" s="135" t="s">
        <v>38</v>
      </c>
      <c r="B333" s="135"/>
      <c r="C333" s="10">
        <v>870</v>
      </c>
      <c r="D333" s="11">
        <v>45.42</v>
      </c>
      <c r="E333" s="11">
        <v>31.49</v>
      </c>
      <c r="F333" s="11">
        <v>122.57</v>
      </c>
      <c r="G333" s="11">
        <v>963.11</v>
      </c>
      <c r="H333" s="11">
        <v>0.46</v>
      </c>
      <c r="I333" s="11">
        <v>49.52</v>
      </c>
      <c r="J333" s="11">
        <v>1441.85</v>
      </c>
      <c r="K333" s="11">
        <v>11.77</v>
      </c>
      <c r="L333" s="11">
        <v>173.63</v>
      </c>
      <c r="M333" s="11">
        <v>469.09</v>
      </c>
      <c r="N333" s="11">
        <v>139.76</v>
      </c>
      <c r="O333" s="11">
        <v>10.31</v>
      </c>
    </row>
    <row r="334" spans="1:15">
      <c r="A334" s="134" t="s">
        <v>135</v>
      </c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</row>
    <row r="335" spans="1:15">
      <c r="A335" s="13"/>
      <c r="B335" s="12" t="s">
        <v>136</v>
      </c>
      <c r="C335" s="13">
        <v>50</v>
      </c>
      <c r="D335" s="11">
        <v>4.29</v>
      </c>
      <c r="E335" s="11">
        <v>3.93</v>
      </c>
      <c r="F335" s="11">
        <v>29.72</v>
      </c>
      <c r="G335" s="11">
        <v>171.24</v>
      </c>
      <c r="H335" s="14">
        <v>0.1</v>
      </c>
      <c r="I335" s="15"/>
      <c r="J335" s="15"/>
      <c r="K335" s="11">
        <v>1.45</v>
      </c>
      <c r="L335" s="14">
        <v>54.2</v>
      </c>
      <c r="M335" s="11">
        <v>57.91</v>
      </c>
      <c r="N335" s="11">
        <v>22.56</v>
      </c>
      <c r="O335" s="11">
        <v>0.98</v>
      </c>
    </row>
    <row r="336" spans="1:15">
      <c r="A336" s="11"/>
      <c r="B336" s="12" t="s">
        <v>137</v>
      </c>
      <c r="C336" s="13">
        <v>200</v>
      </c>
      <c r="D336" s="13">
        <v>1</v>
      </c>
      <c r="E336" s="14">
        <v>0.2</v>
      </c>
      <c r="F336" s="14">
        <v>20.2</v>
      </c>
      <c r="G336" s="13">
        <v>92</v>
      </c>
      <c r="H336" s="11">
        <v>0.02</v>
      </c>
      <c r="I336" s="13">
        <v>4</v>
      </c>
      <c r="J336" s="15"/>
      <c r="K336" s="14">
        <v>0.2</v>
      </c>
      <c r="L336" s="13">
        <v>14</v>
      </c>
      <c r="M336" s="13">
        <v>14</v>
      </c>
      <c r="N336" s="13">
        <v>8</v>
      </c>
      <c r="O336" s="14">
        <v>2.8</v>
      </c>
    </row>
    <row r="337" spans="1:15">
      <c r="A337" s="135" t="s">
        <v>138</v>
      </c>
      <c r="B337" s="135"/>
      <c r="C337" s="16"/>
      <c r="D337" s="11">
        <v>5.29</v>
      </c>
      <c r="E337" s="11">
        <v>4.13</v>
      </c>
      <c r="F337" s="11">
        <v>49.92</v>
      </c>
      <c r="G337" s="11">
        <v>263.24</v>
      </c>
      <c r="H337" s="11">
        <v>0.12</v>
      </c>
      <c r="I337" s="13">
        <v>4</v>
      </c>
      <c r="J337" s="15"/>
      <c r="K337" s="11">
        <v>1.65</v>
      </c>
      <c r="L337" s="14">
        <v>68.2</v>
      </c>
      <c r="M337" s="11">
        <v>71.91</v>
      </c>
      <c r="N337" s="11">
        <v>30.56</v>
      </c>
      <c r="O337" s="11">
        <v>3.78</v>
      </c>
    </row>
    <row r="338" spans="1:15">
      <c r="A338" s="136" t="s">
        <v>39</v>
      </c>
      <c r="B338" s="136"/>
      <c r="C338" s="136"/>
      <c r="D338" s="11">
        <v>85.51</v>
      </c>
      <c r="E338" s="11">
        <v>70.7</v>
      </c>
      <c r="F338" s="11">
        <v>294.58999999999997</v>
      </c>
      <c r="G338" s="11">
        <v>2178.46</v>
      </c>
      <c r="H338" s="11">
        <v>1.1599999999999999</v>
      </c>
      <c r="I338" s="11">
        <v>144.72</v>
      </c>
      <c r="J338" s="11">
        <v>1858.15</v>
      </c>
      <c r="K338" s="13">
        <v>24</v>
      </c>
      <c r="L338" s="14">
        <v>744.5</v>
      </c>
      <c r="M338" s="11">
        <v>1109.32</v>
      </c>
      <c r="N338" s="11">
        <v>333.35</v>
      </c>
      <c r="O338" s="11">
        <v>20.16</v>
      </c>
    </row>
    <row r="340" spans="1:15" ht="63" customHeight="1">
      <c r="A340" s="137" t="s">
        <v>69</v>
      </c>
      <c r="B340" s="137"/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</row>
  </sheetData>
  <mergeCells count="206">
    <mergeCell ref="A333:B333"/>
    <mergeCell ref="A334:O334"/>
    <mergeCell ref="A337:B337"/>
    <mergeCell ref="A338:C338"/>
    <mergeCell ref="A6:O6"/>
    <mergeCell ref="A312:O312"/>
    <mergeCell ref="A319:B319"/>
    <mergeCell ref="A320:O320"/>
    <mergeCell ref="A323:B323"/>
    <mergeCell ref="A324:O324"/>
    <mergeCell ref="A309:A310"/>
    <mergeCell ref="B309:B310"/>
    <mergeCell ref="C309:C310"/>
    <mergeCell ref="D309:F309"/>
    <mergeCell ref="A303:B303"/>
    <mergeCell ref="A304:C304"/>
    <mergeCell ref="A276:A277"/>
    <mergeCell ref="B276:B277"/>
    <mergeCell ref="G309:G310"/>
    <mergeCell ref="H309:K309"/>
    <mergeCell ref="L309:O309"/>
    <mergeCell ref="A279:O279"/>
    <mergeCell ref="A285:B285"/>
    <mergeCell ref="A286:O286"/>
    <mergeCell ref="A289:B289"/>
    <mergeCell ref="A290:O290"/>
    <mergeCell ref="A299:B299"/>
    <mergeCell ref="A300:O300"/>
    <mergeCell ref="A271:C271"/>
    <mergeCell ref="C276:C277"/>
    <mergeCell ref="D276:F276"/>
    <mergeCell ref="G276:G277"/>
    <mergeCell ref="H276:K276"/>
    <mergeCell ref="L276:O276"/>
    <mergeCell ref="A245:O245"/>
    <mergeCell ref="A252:B252"/>
    <mergeCell ref="A253:O253"/>
    <mergeCell ref="A256:B256"/>
    <mergeCell ref="A257:O257"/>
    <mergeCell ref="A242:A243"/>
    <mergeCell ref="B242:B243"/>
    <mergeCell ref="C242:C243"/>
    <mergeCell ref="D242:F242"/>
    <mergeCell ref="G242:G243"/>
    <mergeCell ref="H242:K242"/>
    <mergeCell ref="A266:B266"/>
    <mergeCell ref="A267:O267"/>
    <mergeCell ref="A270:B270"/>
    <mergeCell ref="B177:B178"/>
    <mergeCell ref="C177:C178"/>
    <mergeCell ref="D177:F177"/>
    <mergeCell ref="G177:G178"/>
    <mergeCell ref="H177:K177"/>
    <mergeCell ref="L210:O210"/>
    <mergeCell ref="A180:O180"/>
    <mergeCell ref="A186:B186"/>
    <mergeCell ref="A187:O187"/>
    <mergeCell ref="A190:B190"/>
    <mergeCell ref="A191:O191"/>
    <mergeCell ref="A200:B200"/>
    <mergeCell ref="A201:O201"/>
    <mergeCell ref="A204:B204"/>
    <mergeCell ref="A205:C205"/>
    <mergeCell ref="A210:A211"/>
    <mergeCell ref="B210:B211"/>
    <mergeCell ref="C210:C211"/>
    <mergeCell ref="D210:F210"/>
    <mergeCell ref="G210:G211"/>
    <mergeCell ref="H210:K210"/>
    <mergeCell ref="L144:O144"/>
    <mergeCell ref="A114:O114"/>
    <mergeCell ref="A120:B120"/>
    <mergeCell ref="A121:O121"/>
    <mergeCell ref="A124:B124"/>
    <mergeCell ref="A125:O125"/>
    <mergeCell ref="A134:B134"/>
    <mergeCell ref="A135:O135"/>
    <mergeCell ref="A138:B138"/>
    <mergeCell ref="A139:C139"/>
    <mergeCell ref="A144:A145"/>
    <mergeCell ref="B144:B145"/>
    <mergeCell ref="C144:C145"/>
    <mergeCell ref="D144:F144"/>
    <mergeCell ref="G144:G145"/>
    <mergeCell ref="H144:K144"/>
    <mergeCell ref="A58:O58"/>
    <mergeCell ref="A67:B67"/>
    <mergeCell ref="A68:O68"/>
    <mergeCell ref="A71:B71"/>
    <mergeCell ref="A72:C72"/>
    <mergeCell ref="A77:A78"/>
    <mergeCell ref="B77:B78"/>
    <mergeCell ref="C77:C78"/>
    <mergeCell ref="D77:F77"/>
    <mergeCell ref="G77:G78"/>
    <mergeCell ref="H77:K77"/>
    <mergeCell ref="H73:I73"/>
    <mergeCell ref="J73:O73"/>
    <mergeCell ref="H74:I74"/>
    <mergeCell ref="J74:O74"/>
    <mergeCell ref="A340:O340"/>
    <mergeCell ref="H41:I41"/>
    <mergeCell ref="J41:O41"/>
    <mergeCell ref="H42:I42"/>
    <mergeCell ref="J42:O42"/>
    <mergeCell ref="A11:A12"/>
    <mergeCell ref="B11:B12"/>
    <mergeCell ref="C11:C12"/>
    <mergeCell ref="D11:F11"/>
    <mergeCell ref="G11:G12"/>
    <mergeCell ref="H11:K11"/>
    <mergeCell ref="L45:O45"/>
    <mergeCell ref="A14:O14"/>
    <mergeCell ref="A21:B21"/>
    <mergeCell ref="A22:O22"/>
    <mergeCell ref="A25:B25"/>
    <mergeCell ref="A26:O26"/>
    <mergeCell ref="A35:B35"/>
    <mergeCell ref="A36:O36"/>
    <mergeCell ref="A39:B39"/>
    <mergeCell ref="A40:C40"/>
    <mergeCell ref="A45:A46"/>
    <mergeCell ref="B45:B46"/>
    <mergeCell ref="C45:C46"/>
    <mergeCell ref="H107:I107"/>
    <mergeCell ref="J107:O107"/>
    <mergeCell ref="L11:O11"/>
    <mergeCell ref="H7:I7"/>
    <mergeCell ref="J7:O7"/>
    <mergeCell ref="H8:I8"/>
    <mergeCell ref="J8:O8"/>
    <mergeCell ref="A80:O80"/>
    <mergeCell ref="A87:B87"/>
    <mergeCell ref="A88:O88"/>
    <mergeCell ref="A91:B91"/>
    <mergeCell ref="A92:O92"/>
    <mergeCell ref="A101:B101"/>
    <mergeCell ref="A102:O102"/>
    <mergeCell ref="A105:B105"/>
    <mergeCell ref="A106:C106"/>
    <mergeCell ref="D45:F45"/>
    <mergeCell ref="G45:G46"/>
    <mergeCell ref="H45:K45"/>
    <mergeCell ref="L77:O77"/>
    <mergeCell ref="A48:O48"/>
    <mergeCell ref="A53:B53"/>
    <mergeCell ref="A54:O54"/>
    <mergeCell ref="A57:B57"/>
    <mergeCell ref="H108:I108"/>
    <mergeCell ref="J108:O108"/>
    <mergeCell ref="H140:I140"/>
    <mergeCell ref="J140:O140"/>
    <mergeCell ref="H141:I141"/>
    <mergeCell ref="J141:O141"/>
    <mergeCell ref="L111:O111"/>
    <mergeCell ref="L177:O177"/>
    <mergeCell ref="A147:O147"/>
    <mergeCell ref="A154:B154"/>
    <mergeCell ref="A155:O155"/>
    <mergeCell ref="A158:B158"/>
    <mergeCell ref="A159:O159"/>
    <mergeCell ref="A167:B167"/>
    <mergeCell ref="A168:O168"/>
    <mergeCell ref="A171:B171"/>
    <mergeCell ref="A172:C172"/>
    <mergeCell ref="A177:A178"/>
    <mergeCell ref="A111:A112"/>
    <mergeCell ref="B111:B112"/>
    <mergeCell ref="C111:C112"/>
    <mergeCell ref="D111:F111"/>
    <mergeCell ref="G111:G112"/>
    <mergeCell ref="H111:K111"/>
    <mergeCell ref="A232:B232"/>
    <mergeCell ref="A233:O233"/>
    <mergeCell ref="A236:B236"/>
    <mergeCell ref="A237:C237"/>
    <mergeCell ref="H173:I173"/>
    <mergeCell ref="J173:O173"/>
    <mergeCell ref="H174:I174"/>
    <mergeCell ref="J174:O174"/>
    <mergeCell ref="H206:I206"/>
    <mergeCell ref="J206:O206"/>
    <mergeCell ref="J1:O1"/>
    <mergeCell ref="J2:O2"/>
    <mergeCell ref="J3:O3"/>
    <mergeCell ref="J4:O4"/>
    <mergeCell ref="H306:I306"/>
    <mergeCell ref="J306:O306"/>
    <mergeCell ref="H272:I272"/>
    <mergeCell ref="J272:O272"/>
    <mergeCell ref="H273:I273"/>
    <mergeCell ref="J273:O273"/>
    <mergeCell ref="H305:I305"/>
    <mergeCell ref="J305:O305"/>
    <mergeCell ref="H207:I207"/>
    <mergeCell ref="J207:O207"/>
    <mergeCell ref="H238:I238"/>
    <mergeCell ref="J238:O238"/>
    <mergeCell ref="H239:I239"/>
    <mergeCell ref="J239:O239"/>
    <mergeCell ref="L242:O242"/>
    <mergeCell ref="A213:O213"/>
    <mergeCell ref="A218:B218"/>
    <mergeCell ref="A219:O219"/>
    <mergeCell ref="A222:B222"/>
    <mergeCell ref="A223:O223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  <rowBreaks count="9" manualBreakCount="9">
    <brk id="40" max="16383" man="1"/>
    <brk id="72" max="16383" man="1"/>
    <brk id="106" max="16383" man="1"/>
    <brk id="139" max="16383" man="1"/>
    <brk id="172" max="16383" man="1"/>
    <brk id="205" max="16383" man="1"/>
    <brk id="237" max="16383" man="1"/>
    <brk id="271" max="16383" man="1"/>
    <brk id="3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23"/>
  <sheetViews>
    <sheetView view="pageBreakPreview" zoomScale="60" zoomScaleNormal="100" workbookViewId="0">
      <selection sqref="A1:XFD2"/>
    </sheetView>
  </sheetViews>
  <sheetFormatPr defaultColWidth="9.1640625" defaultRowHeight="12.75"/>
  <cols>
    <col min="1" max="1" width="44" style="9" customWidth="1"/>
    <col min="2" max="2" width="8" style="78" customWidth="1"/>
    <col min="3" max="4" width="8" style="9" customWidth="1"/>
    <col min="5" max="5" width="9.6640625" style="9" customWidth="1"/>
    <col min="6" max="6" width="10.6640625" style="9" customWidth="1"/>
    <col min="7" max="7" width="10.5" style="9" customWidth="1"/>
    <col min="8" max="8" width="9" style="9" customWidth="1"/>
    <col min="9" max="9" width="9.6640625" style="9" customWidth="1"/>
    <col min="10" max="10" width="8" style="9" customWidth="1"/>
    <col min="11" max="11" width="9.6640625" style="9" customWidth="1"/>
    <col min="12" max="12" width="10.1640625" style="9" customWidth="1"/>
    <col min="13" max="13" width="9.6640625" style="9" customWidth="1"/>
    <col min="14" max="14" width="8" style="9" customWidth="1"/>
    <col min="15" max="1022" width="14.33203125" style="9" customWidth="1"/>
    <col min="1023" max="16384" width="9.1640625" style="9"/>
  </cols>
  <sheetData>
    <row r="1" spans="1:14">
      <c r="N1" s="88" t="s">
        <v>368</v>
      </c>
    </row>
    <row r="2" spans="1:14" ht="58.15" customHeight="1">
      <c r="A2" s="139" t="s">
        <v>372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ht="12.75" customHeight="1">
      <c r="A3" s="140" t="s">
        <v>365</v>
      </c>
      <c r="B3" s="133" t="s">
        <v>8</v>
      </c>
      <c r="C3" s="133" t="s">
        <v>9</v>
      </c>
      <c r="D3" s="133"/>
      <c r="E3" s="133"/>
      <c r="F3" s="133" t="s">
        <v>177</v>
      </c>
      <c r="G3" s="133" t="s">
        <v>11</v>
      </c>
      <c r="H3" s="133"/>
      <c r="I3" s="133"/>
      <c r="J3" s="133"/>
      <c r="K3" s="133" t="s">
        <v>12</v>
      </c>
      <c r="L3" s="133"/>
      <c r="M3" s="133"/>
      <c r="N3" s="133"/>
    </row>
    <row r="4" spans="1:14">
      <c r="A4" s="141"/>
      <c r="B4" s="133"/>
      <c r="C4" s="22" t="s">
        <v>13</v>
      </c>
      <c r="D4" s="22" t="s">
        <v>14</v>
      </c>
      <c r="E4" s="22" t="s">
        <v>15</v>
      </c>
      <c r="F4" s="133"/>
      <c r="G4" s="22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</row>
    <row r="5" spans="1:14">
      <c r="A5" s="62" t="s">
        <v>178</v>
      </c>
      <c r="B5" s="63">
        <v>574</v>
      </c>
      <c r="C5" s="64">
        <v>24.91</v>
      </c>
      <c r="D5" s="64">
        <v>21.09</v>
      </c>
      <c r="E5" s="64">
        <v>80.81</v>
      </c>
      <c r="F5" s="64">
        <v>619.1</v>
      </c>
      <c r="G5" s="64">
        <v>0.39</v>
      </c>
      <c r="H5" s="64">
        <v>79.2</v>
      </c>
      <c r="I5" s="64">
        <v>379.06</v>
      </c>
      <c r="J5" s="64">
        <v>6.2</v>
      </c>
      <c r="K5" s="64">
        <v>100.67</v>
      </c>
      <c r="L5" s="64">
        <v>359.41</v>
      </c>
      <c r="M5" s="64">
        <v>112.03</v>
      </c>
      <c r="N5" s="64">
        <v>6.2</v>
      </c>
    </row>
    <row r="6" spans="1:14">
      <c r="A6" s="62" t="s">
        <v>179</v>
      </c>
      <c r="B6" s="15"/>
      <c r="C6" s="65">
        <v>16</v>
      </c>
      <c r="D6" s="65">
        <v>31</v>
      </c>
      <c r="E6" s="65">
        <v>52</v>
      </c>
      <c r="F6" s="15"/>
      <c r="G6" s="22"/>
      <c r="H6" s="22"/>
      <c r="I6" s="22"/>
      <c r="J6" s="22"/>
      <c r="K6" s="22"/>
      <c r="L6" s="22"/>
      <c r="M6" s="22"/>
      <c r="N6" s="22"/>
    </row>
    <row r="7" spans="1:14">
      <c r="A7" s="62" t="s">
        <v>180</v>
      </c>
      <c r="B7" s="15"/>
      <c r="C7" s="66">
        <v>32</v>
      </c>
      <c r="D7" s="66">
        <v>27</v>
      </c>
      <c r="E7" s="66">
        <v>24</v>
      </c>
      <c r="F7" s="66">
        <v>26</v>
      </c>
      <c r="G7" s="66">
        <v>33</v>
      </c>
      <c r="H7" s="66">
        <v>132</v>
      </c>
      <c r="I7" s="66">
        <v>54</v>
      </c>
      <c r="J7" s="66">
        <v>62</v>
      </c>
      <c r="K7" s="66">
        <v>9</v>
      </c>
      <c r="L7" s="66">
        <v>33</v>
      </c>
      <c r="M7" s="66">
        <v>45</v>
      </c>
      <c r="N7" s="66">
        <v>52</v>
      </c>
    </row>
    <row r="8" spans="1:14">
      <c r="A8" s="67"/>
      <c r="B8" s="68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</row>
    <row r="9" spans="1:14">
      <c r="A9" s="62" t="s">
        <v>181</v>
      </c>
      <c r="B9" s="69">
        <v>250</v>
      </c>
      <c r="C9" s="70">
        <v>5.85</v>
      </c>
      <c r="D9" s="70">
        <v>10.220000000000001</v>
      </c>
      <c r="E9" s="70">
        <v>45.91</v>
      </c>
      <c r="F9" s="70">
        <v>302.67</v>
      </c>
      <c r="G9" s="70">
        <v>0.09</v>
      </c>
      <c r="H9" s="70">
        <v>2</v>
      </c>
      <c r="I9" s="70">
        <v>2.5</v>
      </c>
      <c r="J9" s="70">
        <v>2.4300000000000002</v>
      </c>
      <c r="K9" s="70">
        <v>217.27</v>
      </c>
      <c r="L9" s="70">
        <v>81.53</v>
      </c>
      <c r="M9" s="70">
        <v>33.14</v>
      </c>
      <c r="N9" s="70">
        <v>2.46</v>
      </c>
    </row>
    <row r="10" spans="1:14">
      <c r="A10" s="62" t="s">
        <v>179</v>
      </c>
      <c r="B10" s="21"/>
      <c r="C10" s="71">
        <v>8</v>
      </c>
      <c r="D10" s="71">
        <v>30</v>
      </c>
      <c r="E10" s="71">
        <v>61</v>
      </c>
      <c r="F10" s="21"/>
      <c r="G10" s="72"/>
      <c r="H10" s="72"/>
      <c r="I10" s="72"/>
      <c r="J10" s="72"/>
      <c r="K10" s="72"/>
      <c r="L10" s="72"/>
      <c r="M10" s="72"/>
      <c r="N10" s="72"/>
    </row>
    <row r="11" spans="1:14">
      <c r="A11" s="62" t="s">
        <v>180</v>
      </c>
      <c r="B11" s="21"/>
      <c r="C11" s="73">
        <v>8</v>
      </c>
      <c r="D11" s="73">
        <v>13</v>
      </c>
      <c r="E11" s="73">
        <v>14</v>
      </c>
      <c r="F11" s="73">
        <v>13</v>
      </c>
      <c r="G11" s="73">
        <v>8</v>
      </c>
      <c r="H11" s="73">
        <v>3</v>
      </c>
      <c r="I11" s="74"/>
      <c r="J11" s="73">
        <v>24</v>
      </c>
      <c r="K11" s="73">
        <v>20</v>
      </c>
      <c r="L11" s="73">
        <v>7</v>
      </c>
      <c r="M11" s="73">
        <v>13</v>
      </c>
      <c r="N11" s="73">
        <v>21</v>
      </c>
    </row>
    <row r="12" spans="1:14">
      <c r="A12" s="67"/>
      <c r="B12" s="68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</row>
    <row r="13" spans="1:14">
      <c r="A13" s="62" t="s">
        <v>182</v>
      </c>
      <c r="B13" s="63">
        <v>857</v>
      </c>
      <c r="C13" s="64">
        <v>33.69</v>
      </c>
      <c r="D13" s="64">
        <v>31.56</v>
      </c>
      <c r="E13" s="64">
        <v>112.05</v>
      </c>
      <c r="F13" s="64">
        <v>873.41</v>
      </c>
      <c r="G13" s="64">
        <v>0.52</v>
      </c>
      <c r="H13" s="64">
        <v>63.78</v>
      </c>
      <c r="I13" s="64">
        <v>881.48</v>
      </c>
      <c r="J13" s="64">
        <v>11.11</v>
      </c>
      <c r="K13" s="64">
        <v>151.75</v>
      </c>
      <c r="L13" s="64">
        <v>483.25</v>
      </c>
      <c r="M13" s="64">
        <v>155.44</v>
      </c>
      <c r="N13" s="64">
        <v>9.8800000000000008</v>
      </c>
    </row>
    <row r="14" spans="1:14">
      <c r="A14" s="62" t="s">
        <v>179</v>
      </c>
      <c r="B14" s="15"/>
      <c r="C14" s="65">
        <v>15</v>
      </c>
      <c r="D14" s="65">
        <v>33</v>
      </c>
      <c r="E14" s="65">
        <v>51</v>
      </c>
      <c r="F14" s="15"/>
      <c r="G14" s="22"/>
      <c r="H14" s="22"/>
      <c r="I14" s="22"/>
      <c r="J14" s="22"/>
      <c r="K14" s="22"/>
      <c r="L14" s="22"/>
      <c r="M14" s="22"/>
      <c r="N14" s="22"/>
    </row>
    <row r="15" spans="1:14">
      <c r="A15" s="62" t="s">
        <v>180</v>
      </c>
      <c r="B15" s="15"/>
      <c r="C15" s="66">
        <v>44</v>
      </c>
      <c r="D15" s="66">
        <v>40</v>
      </c>
      <c r="E15" s="66">
        <v>33</v>
      </c>
      <c r="F15" s="66">
        <v>37</v>
      </c>
      <c r="G15" s="66">
        <v>43</v>
      </c>
      <c r="H15" s="66">
        <v>106</v>
      </c>
      <c r="I15" s="66">
        <v>126</v>
      </c>
      <c r="J15" s="66">
        <v>111</v>
      </c>
      <c r="K15" s="66">
        <v>14</v>
      </c>
      <c r="L15" s="66">
        <v>44</v>
      </c>
      <c r="M15" s="66">
        <v>62</v>
      </c>
      <c r="N15" s="66">
        <v>82</v>
      </c>
    </row>
    <row r="16" spans="1:14">
      <c r="A16" s="67"/>
      <c r="B16" s="68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>
      <c r="A17" s="62" t="s">
        <v>183</v>
      </c>
      <c r="B17" s="69">
        <v>250</v>
      </c>
      <c r="C17" s="70">
        <v>5.85</v>
      </c>
      <c r="D17" s="70">
        <v>10.220000000000001</v>
      </c>
      <c r="E17" s="70">
        <v>45.91</v>
      </c>
      <c r="F17" s="70">
        <v>302.67</v>
      </c>
      <c r="G17" s="70">
        <v>0.09</v>
      </c>
      <c r="H17" s="70">
        <v>2</v>
      </c>
      <c r="I17" s="70">
        <v>2.5</v>
      </c>
      <c r="J17" s="70">
        <v>2.4300000000000002</v>
      </c>
      <c r="K17" s="70">
        <v>217.27</v>
      </c>
      <c r="L17" s="70">
        <v>81.53</v>
      </c>
      <c r="M17" s="70">
        <v>33.14</v>
      </c>
      <c r="N17" s="70">
        <v>2.46</v>
      </c>
    </row>
    <row r="18" spans="1:14">
      <c r="A18" s="62" t="s">
        <v>179</v>
      </c>
      <c r="B18" s="21"/>
      <c r="C18" s="71">
        <v>8</v>
      </c>
      <c r="D18" s="71">
        <v>30</v>
      </c>
      <c r="E18" s="71">
        <v>61</v>
      </c>
      <c r="F18" s="21"/>
      <c r="G18" s="72"/>
      <c r="H18" s="72"/>
      <c r="I18" s="72"/>
      <c r="J18" s="72"/>
      <c r="K18" s="72"/>
      <c r="L18" s="72"/>
      <c r="M18" s="72"/>
      <c r="N18" s="72"/>
    </row>
    <row r="19" spans="1:14">
      <c r="A19" s="62" t="s">
        <v>180</v>
      </c>
      <c r="B19" s="21"/>
      <c r="C19" s="73">
        <v>8</v>
      </c>
      <c r="D19" s="73">
        <v>13</v>
      </c>
      <c r="E19" s="73">
        <v>14</v>
      </c>
      <c r="F19" s="73">
        <v>13</v>
      </c>
      <c r="G19" s="73">
        <v>8</v>
      </c>
      <c r="H19" s="73">
        <v>3</v>
      </c>
      <c r="I19" s="74"/>
      <c r="J19" s="73">
        <v>24</v>
      </c>
      <c r="K19" s="73">
        <v>20</v>
      </c>
      <c r="L19" s="73">
        <v>7</v>
      </c>
      <c r="M19" s="73">
        <v>13</v>
      </c>
      <c r="N19" s="73">
        <v>21</v>
      </c>
    </row>
    <row r="20" spans="1:14">
      <c r="A20" s="62" t="s">
        <v>184</v>
      </c>
      <c r="B20" s="75">
        <v>1931</v>
      </c>
      <c r="C20" s="76">
        <v>70</v>
      </c>
      <c r="D20" s="76">
        <v>73</v>
      </c>
      <c r="E20" s="76">
        <v>285</v>
      </c>
      <c r="F20" s="77">
        <v>2098</v>
      </c>
      <c r="G20" s="76">
        <v>1</v>
      </c>
      <c r="H20" s="76">
        <v>147</v>
      </c>
      <c r="I20" s="77">
        <v>1266</v>
      </c>
      <c r="J20" s="76">
        <v>22</v>
      </c>
      <c r="K20" s="76">
        <v>687</v>
      </c>
      <c r="L20" s="77">
        <v>1006</v>
      </c>
      <c r="M20" s="76">
        <v>334</v>
      </c>
      <c r="N20" s="76">
        <v>21</v>
      </c>
    </row>
    <row r="21" spans="1:14">
      <c r="A21" s="62" t="s">
        <v>179</v>
      </c>
      <c r="B21" s="15"/>
      <c r="C21" s="65">
        <v>47</v>
      </c>
      <c r="D21" s="65">
        <v>124</v>
      </c>
      <c r="E21" s="65">
        <v>225</v>
      </c>
      <c r="F21" s="15"/>
      <c r="G21" s="22"/>
      <c r="H21" s="22"/>
      <c r="I21" s="22"/>
      <c r="J21" s="22"/>
      <c r="K21" s="22"/>
      <c r="L21" s="22"/>
      <c r="M21" s="22"/>
      <c r="N21" s="22"/>
    </row>
    <row r="22" spans="1:14">
      <c r="A22" s="62" t="s">
        <v>185</v>
      </c>
      <c r="B22" s="15"/>
      <c r="C22" s="76">
        <v>77</v>
      </c>
      <c r="D22" s="76">
        <v>79</v>
      </c>
      <c r="E22" s="76">
        <v>335</v>
      </c>
      <c r="F22" s="77">
        <v>2350</v>
      </c>
      <c r="G22" s="76">
        <v>1</v>
      </c>
      <c r="H22" s="76">
        <v>60</v>
      </c>
      <c r="I22" s="76">
        <v>700</v>
      </c>
      <c r="J22" s="76">
        <v>10</v>
      </c>
      <c r="K22" s="77">
        <v>1100</v>
      </c>
      <c r="L22" s="77">
        <v>1100</v>
      </c>
      <c r="M22" s="76">
        <v>250</v>
      </c>
      <c r="N22" s="76">
        <v>12</v>
      </c>
    </row>
    <row r="23" spans="1:14">
      <c r="A23" s="62" t="s">
        <v>180</v>
      </c>
      <c r="B23" s="15"/>
      <c r="C23" s="66">
        <v>91</v>
      </c>
      <c r="D23" s="66">
        <v>93</v>
      </c>
      <c r="E23" s="66">
        <v>85</v>
      </c>
      <c r="F23" s="66">
        <v>89</v>
      </c>
      <c r="G23" s="10">
        <v>91</v>
      </c>
      <c r="H23" s="10">
        <v>245</v>
      </c>
      <c r="I23" s="10">
        <v>181</v>
      </c>
      <c r="J23" s="10">
        <v>222</v>
      </c>
      <c r="K23" s="10">
        <v>62</v>
      </c>
      <c r="L23" s="10">
        <v>91</v>
      </c>
      <c r="M23" s="10">
        <v>134</v>
      </c>
      <c r="N23" s="10">
        <v>175</v>
      </c>
    </row>
  </sheetData>
  <mergeCells count="7">
    <mergeCell ref="A2:N2"/>
    <mergeCell ref="A3:A4"/>
    <mergeCell ref="K3:N3"/>
    <mergeCell ref="B3:B4"/>
    <mergeCell ref="C3:E3"/>
    <mergeCell ref="F3:F4"/>
    <mergeCell ref="G3:J3"/>
  </mergeCells>
  <pageMargins left="0.7" right="0.7" top="0.75" bottom="0.75" header="0.51180555555555496" footer="0.51180555555555496"/>
  <pageSetup paperSize="9" scale="93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9"/>
  <sheetViews>
    <sheetView view="pageBreakPreview" zoomScale="60" zoomScaleNormal="100" workbookViewId="0">
      <selection sqref="A1:XFD2"/>
    </sheetView>
  </sheetViews>
  <sheetFormatPr defaultColWidth="9.1640625" defaultRowHeight="12.75"/>
  <cols>
    <col min="1" max="1" width="14.33203125" style="40" customWidth="1"/>
    <col min="2" max="2" width="17.1640625" style="40" customWidth="1"/>
    <col min="3" max="3" width="6.33203125" style="40" customWidth="1"/>
    <col min="4" max="5" width="12.5" style="40" customWidth="1"/>
    <col min="6" max="6" width="11.5" style="40" customWidth="1"/>
    <col min="7" max="7" width="14.33203125" style="40" customWidth="1"/>
    <col min="8" max="8" width="4.83203125" style="40" customWidth="1"/>
    <col min="9" max="12" width="10.5" style="40" customWidth="1"/>
    <col min="13" max="13" width="4.6640625" style="40" customWidth="1"/>
    <col min="14" max="16" width="10.5" style="40" customWidth="1"/>
    <col min="17" max="1025" width="14.33203125" style="40" customWidth="1"/>
    <col min="1026" max="16384" width="9.1640625" style="40"/>
  </cols>
  <sheetData>
    <row r="1" spans="1:17">
      <c r="P1" s="89" t="s">
        <v>369</v>
      </c>
    </row>
    <row r="2" spans="1:17" ht="45" customHeight="1">
      <c r="A2" s="144" t="s">
        <v>375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87"/>
    </row>
    <row r="3" spans="1:17">
      <c r="A3" s="142" t="s">
        <v>185</v>
      </c>
      <c r="B3" s="142"/>
      <c r="C3" s="142"/>
      <c r="D3" s="79">
        <v>77</v>
      </c>
      <c r="E3" s="79">
        <v>79</v>
      </c>
      <c r="F3" s="79">
        <v>335</v>
      </c>
      <c r="G3" s="80">
        <v>2350</v>
      </c>
    </row>
    <row r="4" spans="1:17">
      <c r="A4" s="143" t="s">
        <v>24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7" ht="14.85" customHeight="1">
      <c r="A5" s="133" t="s">
        <v>70</v>
      </c>
      <c r="B5" s="133"/>
      <c r="C5" s="133"/>
      <c r="D5" s="133" t="s">
        <v>9</v>
      </c>
      <c r="E5" s="133"/>
      <c r="F5" s="133"/>
      <c r="G5" s="133" t="s">
        <v>186</v>
      </c>
      <c r="H5" s="81"/>
      <c r="I5" s="142" t="s">
        <v>187</v>
      </c>
      <c r="J5" s="142"/>
      <c r="K5" s="142"/>
      <c r="L5" s="142"/>
      <c r="M5" s="81"/>
      <c r="N5" s="142" t="s">
        <v>188</v>
      </c>
      <c r="O5" s="142"/>
      <c r="P5" s="142"/>
    </row>
    <row r="6" spans="1:17">
      <c r="A6" s="133"/>
      <c r="B6" s="133"/>
      <c r="C6" s="133"/>
      <c r="D6" s="22" t="s">
        <v>13</v>
      </c>
      <c r="E6" s="22" t="s">
        <v>14</v>
      </c>
      <c r="F6" s="22" t="s">
        <v>15</v>
      </c>
      <c r="G6" s="133"/>
      <c r="H6" s="81"/>
      <c r="I6" s="82" t="s">
        <v>13</v>
      </c>
      <c r="J6" s="82" t="s">
        <v>14</v>
      </c>
      <c r="K6" s="82" t="s">
        <v>15</v>
      </c>
      <c r="L6" s="82" t="s">
        <v>189</v>
      </c>
      <c r="M6" s="81"/>
      <c r="N6" s="82" t="s">
        <v>13</v>
      </c>
      <c r="O6" s="82" t="s">
        <v>14</v>
      </c>
      <c r="P6" s="82" t="s">
        <v>15</v>
      </c>
    </row>
    <row r="7" spans="1:17">
      <c r="A7" s="142" t="s">
        <v>190</v>
      </c>
      <c r="B7" s="142"/>
      <c r="C7" s="142"/>
      <c r="D7" s="83">
        <v>20.18</v>
      </c>
      <c r="E7" s="83">
        <v>16.75</v>
      </c>
      <c r="F7" s="83">
        <v>76.69</v>
      </c>
      <c r="G7" s="83">
        <v>550.76</v>
      </c>
      <c r="I7" s="84">
        <v>26</v>
      </c>
      <c r="J7" s="84">
        <v>21</v>
      </c>
      <c r="K7" s="84">
        <v>23</v>
      </c>
      <c r="L7" s="84">
        <v>23</v>
      </c>
      <c r="N7" s="85">
        <v>15</v>
      </c>
      <c r="O7" s="85">
        <v>27</v>
      </c>
      <c r="P7" s="85">
        <v>56</v>
      </c>
    </row>
    <row r="8" spans="1:17">
      <c r="A8" s="142" t="s">
        <v>191</v>
      </c>
      <c r="B8" s="142"/>
      <c r="C8" s="142"/>
      <c r="D8" s="83">
        <v>17.13</v>
      </c>
      <c r="E8" s="83">
        <v>21.84</v>
      </c>
      <c r="F8" s="83">
        <v>58.48</v>
      </c>
      <c r="G8" s="83">
        <v>503.59</v>
      </c>
      <c r="I8" s="84">
        <v>22</v>
      </c>
      <c r="J8" s="84">
        <v>28</v>
      </c>
      <c r="K8" s="84">
        <v>17</v>
      </c>
      <c r="L8" s="84">
        <v>21</v>
      </c>
      <c r="N8" s="85">
        <v>14</v>
      </c>
      <c r="O8" s="85">
        <v>39</v>
      </c>
      <c r="P8" s="85">
        <v>46</v>
      </c>
    </row>
    <row r="9" spans="1:17">
      <c r="A9" s="142" t="s">
        <v>192</v>
      </c>
      <c r="B9" s="142"/>
      <c r="C9" s="142"/>
      <c r="D9" s="83">
        <v>24.88</v>
      </c>
      <c r="E9" s="83">
        <v>20.57</v>
      </c>
      <c r="F9" s="83">
        <v>101.16</v>
      </c>
      <c r="G9" s="86">
        <v>694.5</v>
      </c>
      <c r="I9" s="84">
        <v>32</v>
      </c>
      <c r="J9" s="84">
        <v>26</v>
      </c>
      <c r="K9" s="84">
        <v>30</v>
      </c>
      <c r="L9" s="84">
        <v>30</v>
      </c>
      <c r="N9" s="85">
        <v>14</v>
      </c>
      <c r="O9" s="85">
        <v>27</v>
      </c>
      <c r="P9" s="85">
        <v>58</v>
      </c>
    </row>
    <row r="10" spans="1:17">
      <c r="A10" s="142" t="s">
        <v>193</v>
      </c>
      <c r="B10" s="142"/>
      <c r="C10" s="142"/>
      <c r="D10" s="86">
        <v>24.8</v>
      </c>
      <c r="E10" s="83">
        <v>16.36</v>
      </c>
      <c r="F10" s="83">
        <v>72.959999999999994</v>
      </c>
      <c r="G10" s="83">
        <v>541.36</v>
      </c>
      <c r="I10" s="84">
        <v>32</v>
      </c>
      <c r="J10" s="84">
        <v>21</v>
      </c>
      <c r="K10" s="84">
        <v>22</v>
      </c>
      <c r="L10" s="84">
        <v>23</v>
      </c>
      <c r="N10" s="85">
        <v>18</v>
      </c>
      <c r="O10" s="85">
        <v>27</v>
      </c>
      <c r="P10" s="85">
        <v>54</v>
      </c>
    </row>
    <row r="11" spans="1:17">
      <c r="A11" s="142" t="s">
        <v>194</v>
      </c>
      <c r="B11" s="142"/>
      <c r="C11" s="142"/>
      <c r="D11" s="83">
        <v>27.33</v>
      </c>
      <c r="E11" s="83">
        <v>18.05</v>
      </c>
      <c r="F11" s="83">
        <v>77.28</v>
      </c>
      <c r="G11" s="83">
        <v>585.92999999999995</v>
      </c>
      <c r="I11" s="84">
        <v>35</v>
      </c>
      <c r="J11" s="84">
        <v>23</v>
      </c>
      <c r="K11" s="84">
        <v>23</v>
      </c>
      <c r="L11" s="84">
        <v>25</v>
      </c>
      <c r="N11" s="85">
        <v>19</v>
      </c>
      <c r="O11" s="85">
        <v>28</v>
      </c>
      <c r="P11" s="85">
        <v>53</v>
      </c>
    </row>
    <row r="12" spans="1:17">
      <c r="A12" s="142" t="s">
        <v>195</v>
      </c>
      <c r="B12" s="142"/>
      <c r="C12" s="142"/>
      <c r="D12" s="83">
        <v>33.44</v>
      </c>
      <c r="E12" s="83">
        <v>25.63</v>
      </c>
      <c r="F12" s="83">
        <v>86.63</v>
      </c>
      <c r="G12" s="83">
        <v>724.34</v>
      </c>
      <c r="I12" s="84">
        <v>43</v>
      </c>
      <c r="J12" s="84">
        <v>32</v>
      </c>
      <c r="K12" s="84">
        <v>26</v>
      </c>
      <c r="L12" s="84">
        <v>31</v>
      </c>
      <c r="N12" s="85">
        <v>18</v>
      </c>
      <c r="O12" s="85">
        <v>32</v>
      </c>
      <c r="P12" s="85">
        <v>48</v>
      </c>
    </row>
    <row r="13" spans="1:17">
      <c r="A13" s="142" t="s">
        <v>196</v>
      </c>
      <c r="B13" s="142"/>
      <c r="C13" s="142"/>
      <c r="D13" s="83">
        <v>17.079999999999998</v>
      </c>
      <c r="E13" s="83">
        <v>21.83</v>
      </c>
      <c r="F13" s="86">
        <v>58.3</v>
      </c>
      <c r="G13" s="83">
        <v>501.55</v>
      </c>
      <c r="I13" s="84">
        <v>22</v>
      </c>
      <c r="J13" s="84">
        <v>28</v>
      </c>
      <c r="K13" s="84">
        <v>17</v>
      </c>
      <c r="L13" s="84">
        <v>21</v>
      </c>
      <c r="N13" s="85">
        <v>14</v>
      </c>
      <c r="O13" s="85">
        <v>39</v>
      </c>
      <c r="P13" s="85">
        <v>46</v>
      </c>
    </row>
    <row r="14" spans="1:17">
      <c r="A14" s="142" t="s">
        <v>197</v>
      </c>
      <c r="B14" s="142"/>
      <c r="C14" s="142"/>
      <c r="D14" s="83">
        <v>25.28</v>
      </c>
      <c r="E14" s="83">
        <v>21.32</v>
      </c>
      <c r="F14" s="83">
        <v>86.43</v>
      </c>
      <c r="G14" s="86">
        <v>644.9</v>
      </c>
      <c r="I14" s="84">
        <v>33</v>
      </c>
      <c r="J14" s="84">
        <v>27</v>
      </c>
      <c r="K14" s="84">
        <v>26</v>
      </c>
      <c r="L14" s="84">
        <v>27</v>
      </c>
      <c r="N14" s="85">
        <v>16</v>
      </c>
      <c r="O14" s="85">
        <v>30</v>
      </c>
      <c r="P14" s="85">
        <v>54</v>
      </c>
    </row>
    <row r="15" spans="1:17">
      <c r="A15" s="142" t="s">
        <v>198</v>
      </c>
      <c r="B15" s="142"/>
      <c r="C15" s="142"/>
      <c r="D15" s="83">
        <v>24.14</v>
      </c>
      <c r="E15" s="83">
        <v>23.01</v>
      </c>
      <c r="F15" s="83">
        <v>75.08</v>
      </c>
      <c r="G15" s="83">
        <v>607.25</v>
      </c>
      <c r="I15" s="84">
        <v>31</v>
      </c>
      <c r="J15" s="84">
        <v>29</v>
      </c>
      <c r="K15" s="84">
        <v>22</v>
      </c>
      <c r="L15" s="84">
        <v>26</v>
      </c>
      <c r="N15" s="85">
        <v>16</v>
      </c>
      <c r="O15" s="85">
        <v>34</v>
      </c>
      <c r="P15" s="85">
        <v>49</v>
      </c>
    </row>
    <row r="16" spans="1:17">
      <c r="A16" s="142" t="s">
        <v>199</v>
      </c>
      <c r="B16" s="142"/>
      <c r="C16" s="142"/>
      <c r="D16" s="83">
        <v>27.78</v>
      </c>
      <c r="E16" s="83">
        <v>17.86</v>
      </c>
      <c r="F16" s="83">
        <v>75.16</v>
      </c>
      <c r="G16" s="83">
        <v>578.97</v>
      </c>
      <c r="I16" s="84">
        <v>36</v>
      </c>
      <c r="J16" s="84">
        <v>23</v>
      </c>
      <c r="K16" s="84">
        <v>22</v>
      </c>
      <c r="L16" s="84">
        <v>25</v>
      </c>
      <c r="N16" s="85">
        <v>19</v>
      </c>
      <c r="O16" s="85">
        <v>28</v>
      </c>
      <c r="P16" s="85">
        <v>52</v>
      </c>
    </row>
    <row r="17" spans="1:16">
      <c r="A17" s="142" t="s">
        <v>200</v>
      </c>
      <c r="B17" s="142"/>
      <c r="C17" s="142"/>
      <c r="D17" s="86">
        <v>24.2</v>
      </c>
      <c r="E17" s="83">
        <v>20.32</v>
      </c>
      <c r="F17" s="83">
        <v>76.819999999999993</v>
      </c>
      <c r="G17" s="83">
        <v>593.32000000000005</v>
      </c>
      <c r="I17" s="84">
        <v>31</v>
      </c>
      <c r="J17" s="84">
        <v>26</v>
      </c>
      <c r="K17" s="84">
        <v>23</v>
      </c>
      <c r="L17" s="84">
        <v>25</v>
      </c>
      <c r="N17" s="85">
        <v>16</v>
      </c>
      <c r="O17" s="85">
        <v>31</v>
      </c>
      <c r="P17" s="85">
        <v>52</v>
      </c>
    </row>
    <row r="18" spans="1:16">
      <c r="A18" s="143" t="s">
        <v>135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</row>
    <row r="19" spans="1:16" ht="14.85" customHeight="1">
      <c r="A19" s="133" t="s">
        <v>70</v>
      </c>
      <c r="B19" s="133"/>
      <c r="C19" s="133"/>
      <c r="D19" s="133" t="s">
        <v>9</v>
      </c>
      <c r="E19" s="133"/>
      <c r="F19" s="133"/>
      <c r="G19" s="133" t="s">
        <v>186</v>
      </c>
      <c r="H19" s="81"/>
      <c r="I19" s="142" t="s">
        <v>187</v>
      </c>
      <c r="J19" s="142"/>
      <c r="K19" s="142"/>
      <c r="L19" s="142"/>
      <c r="M19" s="81"/>
      <c r="N19" s="142" t="s">
        <v>188</v>
      </c>
      <c r="O19" s="142"/>
      <c r="P19" s="142"/>
    </row>
    <row r="20" spans="1:16">
      <c r="A20" s="133"/>
      <c r="B20" s="133"/>
      <c r="C20" s="133"/>
      <c r="D20" s="22" t="s">
        <v>13</v>
      </c>
      <c r="E20" s="22" t="s">
        <v>14</v>
      </c>
      <c r="F20" s="22" t="s">
        <v>15</v>
      </c>
      <c r="G20" s="133"/>
      <c r="H20" s="81"/>
      <c r="I20" s="82" t="s">
        <v>13</v>
      </c>
      <c r="J20" s="82" t="s">
        <v>14</v>
      </c>
      <c r="K20" s="82" t="s">
        <v>15</v>
      </c>
      <c r="L20" s="82" t="s">
        <v>189</v>
      </c>
      <c r="M20" s="81"/>
      <c r="N20" s="82" t="s">
        <v>13</v>
      </c>
      <c r="O20" s="82" t="s">
        <v>14</v>
      </c>
      <c r="P20" s="82" t="s">
        <v>15</v>
      </c>
    </row>
    <row r="21" spans="1:16">
      <c r="A21" s="142" t="s">
        <v>190</v>
      </c>
      <c r="B21" s="142"/>
      <c r="C21" s="142"/>
      <c r="D21" s="83">
        <v>5.52</v>
      </c>
      <c r="E21" s="83">
        <v>9.1300000000000008</v>
      </c>
      <c r="F21" s="83">
        <v>48.09</v>
      </c>
      <c r="G21" s="83">
        <v>301.86</v>
      </c>
      <c r="I21" s="84">
        <v>7</v>
      </c>
      <c r="J21" s="84">
        <v>12</v>
      </c>
      <c r="K21" s="84">
        <v>14</v>
      </c>
      <c r="L21" s="84">
        <v>13</v>
      </c>
      <c r="N21" s="85">
        <v>7</v>
      </c>
      <c r="O21" s="85">
        <v>27</v>
      </c>
      <c r="P21" s="85">
        <v>64</v>
      </c>
    </row>
    <row r="22" spans="1:16">
      <c r="A22" s="142" t="s">
        <v>191</v>
      </c>
      <c r="B22" s="142"/>
      <c r="C22" s="142"/>
      <c r="D22" s="83">
        <v>6.17</v>
      </c>
      <c r="E22" s="86">
        <v>11.3</v>
      </c>
      <c r="F22" s="83">
        <v>43.72</v>
      </c>
      <c r="G22" s="83">
        <v>303.47000000000003</v>
      </c>
      <c r="I22" s="84">
        <v>8</v>
      </c>
      <c r="J22" s="84">
        <v>14</v>
      </c>
      <c r="K22" s="84">
        <v>13</v>
      </c>
      <c r="L22" s="84">
        <v>13</v>
      </c>
      <c r="N22" s="85">
        <v>8</v>
      </c>
      <c r="O22" s="85">
        <v>34</v>
      </c>
      <c r="P22" s="85">
        <v>58</v>
      </c>
    </row>
    <row r="23" spans="1:16">
      <c r="A23" s="142" t="s">
        <v>192</v>
      </c>
      <c r="B23" s="142"/>
      <c r="C23" s="142"/>
      <c r="D23" s="83">
        <v>5.52</v>
      </c>
      <c r="E23" s="83">
        <v>9.1300000000000008</v>
      </c>
      <c r="F23" s="83">
        <v>48.09</v>
      </c>
      <c r="G23" s="83">
        <v>301.86</v>
      </c>
      <c r="I23" s="84">
        <v>7</v>
      </c>
      <c r="J23" s="84">
        <v>12</v>
      </c>
      <c r="K23" s="84">
        <v>14</v>
      </c>
      <c r="L23" s="84">
        <v>13</v>
      </c>
      <c r="N23" s="85">
        <v>7</v>
      </c>
      <c r="O23" s="85">
        <v>27</v>
      </c>
      <c r="P23" s="85">
        <v>64</v>
      </c>
    </row>
    <row r="24" spans="1:16">
      <c r="A24" s="142" t="s">
        <v>193</v>
      </c>
      <c r="B24" s="142"/>
      <c r="C24" s="142"/>
      <c r="D24" s="83">
        <v>6.17</v>
      </c>
      <c r="E24" s="86">
        <v>11.3</v>
      </c>
      <c r="F24" s="83">
        <v>43.72</v>
      </c>
      <c r="G24" s="83">
        <v>303.47000000000003</v>
      </c>
      <c r="I24" s="84">
        <v>8</v>
      </c>
      <c r="J24" s="84">
        <v>14</v>
      </c>
      <c r="K24" s="84">
        <v>13</v>
      </c>
      <c r="L24" s="84">
        <v>13</v>
      </c>
      <c r="N24" s="85">
        <v>8</v>
      </c>
      <c r="O24" s="85">
        <v>34</v>
      </c>
      <c r="P24" s="85">
        <v>58</v>
      </c>
    </row>
    <row r="25" spans="1:16">
      <c r="A25" s="142" t="s">
        <v>194</v>
      </c>
      <c r="B25" s="142"/>
      <c r="C25" s="142"/>
      <c r="D25" s="83">
        <v>5.52</v>
      </c>
      <c r="E25" s="83">
        <v>9.1300000000000008</v>
      </c>
      <c r="F25" s="83">
        <v>48.09</v>
      </c>
      <c r="G25" s="83">
        <v>301.86</v>
      </c>
      <c r="I25" s="84">
        <v>7</v>
      </c>
      <c r="J25" s="84">
        <v>12</v>
      </c>
      <c r="K25" s="84">
        <v>14</v>
      </c>
      <c r="L25" s="84">
        <v>13</v>
      </c>
      <c r="N25" s="85">
        <v>7</v>
      </c>
      <c r="O25" s="85">
        <v>27</v>
      </c>
      <c r="P25" s="85">
        <v>64</v>
      </c>
    </row>
    <row r="26" spans="1:16">
      <c r="A26" s="142" t="s">
        <v>195</v>
      </c>
      <c r="B26" s="142"/>
      <c r="C26" s="142"/>
      <c r="D26" s="83">
        <v>6.17</v>
      </c>
      <c r="E26" s="86">
        <v>11.3</v>
      </c>
      <c r="F26" s="83">
        <v>43.72</v>
      </c>
      <c r="G26" s="83">
        <v>303.47000000000003</v>
      </c>
      <c r="I26" s="84">
        <v>8</v>
      </c>
      <c r="J26" s="84">
        <v>14</v>
      </c>
      <c r="K26" s="84">
        <v>13</v>
      </c>
      <c r="L26" s="84">
        <v>13</v>
      </c>
      <c r="N26" s="85">
        <v>8</v>
      </c>
      <c r="O26" s="85">
        <v>34</v>
      </c>
      <c r="P26" s="85">
        <v>58</v>
      </c>
    </row>
    <row r="27" spans="1:16">
      <c r="A27" s="142" t="s">
        <v>196</v>
      </c>
      <c r="B27" s="142"/>
      <c r="C27" s="142"/>
      <c r="D27" s="83">
        <v>5.52</v>
      </c>
      <c r="E27" s="83">
        <v>9.1300000000000008</v>
      </c>
      <c r="F27" s="83">
        <v>48.09</v>
      </c>
      <c r="G27" s="83">
        <v>301.86</v>
      </c>
      <c r="I27" s="84">
        <v>7</v>
      </c>
      <c r="J27" s="84">
        <v>12</v>
      </c>
      <c r="K27" s="84">
        <v>14</v>
      </c>
      <c r="L27" s="84">
        <v>13</v>
      </c>
      <c r="N27" s="85">
        <v>7</v>
      </c>
      <c r="O27" s="85">
        <v>27</v>
      </c>
      <c r="P27" s="85">
        <v>64</v>
      </c>
    </row>
    <row r="28" spans="1:16">
      <c r="A28" s="142" t="s">
        <v>197</v>
      </c>
      <c r="B28" s="142"/>
      <c r="C28" s="142"/>
      <c r="D28" s="83">
        <v>6.17</v>
      </c>
      <c r="E28" s="86">
        <v>11.3</v>
      </c>
      <c r="F28" s="83">
        <v>43.72</v>
      </c>
      <c r="G28" s="83">
        <v>303.47000000000003</v>
      </c>
      <c r="I28" s="84">
        <v>8</v>
      </c>
      <c r="J28" s="84">
        <v>14</v>
      </c>
      <c r="K28" s="84">
        <v>13</v>
      </c>
      <c r="L28" s="84">
        <v>13</v>
      </c>
      <c r="N28" s="85">
        <v>8</v>
      </c>
      <c r="O28" s="85">
        <v>34</v>
      </c>
      <c r="P28" s="85">
        <v>58</v>
      </c>
    </row>
    <row r="29" spans="1:16">
      <c r="A29" s="142" t="s">
        <v>198</v>
      </c>
      <c r="B29" s="142"/>
      <c r="C29" s="142"/>
      <c r="D29" s="83">
        <v>5.52</v>
      </c>
      <c r="E29" s="83">
        <v>9.1300000000000008</v>
      </c>
      <c r="F29" s="83">
        <v>48.09</v>
      </c>
      <c r="G29" s="83">
        <v>301.86</v>
      </c>
      <c r="I29" s="84">
        <v>7</v>
      </c>
      <c r="J29" s="84">
        <v>12</v>
      </c>
      <c r="K29" s="84">
        <v>14</v>
      </c>
      <c r="L29" s="84">
        <v>13</v>
      </c>
      <c r="N29" s="85">
        <v>7</v>
      </c>
      <c r="O29" s="85">
        <v>27</v>
      </c>
      <c r="P29" s="85">
        <v>64</v>
      </c>
    </row>
    <row r="30" spans="1:16">
      <c r="A30" s="142" t="s">
        <v>199</v>
      </c>
      <c r="B30" s="142"/>
      <c r="C30" s="142"/>
      <c r="D30" s="83">
        <v>6.17</v>
      </c>
      <c r="E30" s="86">
        <v>11.3</v>
      </c>
      <c r="F30" s="83">
        <v>43.72</v>
      </c>
      <c r="G30" s="83">
        <v>303.47000000000003</v>
      </c>
      <c r="I30" s="84">
        <v>8</v>
      </c>
      <c r="J30" s="84">
        <v>14</v>
      </c>
      <c r="K30" s="84">
        <v>13</v>
      </c>
      <c r="L30" s="84">
        <v>13</v>
      </c>
      <c r="N30" s="85">
        <v>8</v>
      </c>
      <c r="O30" s="85">
        <v>34</v>
      </c>
      <c r="P30" s="85">
        <v>58</v>
      </c>
    </row>
    <row r="31" spans="1:16">
      <c r="A31" s="142" t="s">
        <v>200</v>
      </c>
      <c r="B31" s="142"/>
      <c r="C31" s="142"/>
      <c r="D31" s="83">
        <v>5.85</v>
      </c>
      <c r="E31" s="83">
        <v>10.220000000000001</v>
      </c>
      <c r="F31" s="83">
        <v>45.91</v>
      </c>
      <c r="G31" s="83">
        <v>302.67</v>
      </c>
      <c r="I31" s="84">
        <v>8</v>
      </c>
      <c r="J31" s="84"/>
      <c r="K31" s="84">
        <v>14</v>
      </c>
      <c r="L31" s="84">
        <v>13</v>
      </c>
      <c r="N31" s="85">
        <v>8</v>
      </c>
      <c r="O31" s="85">
        <v>30</v>
      </c>
      <c r="P31" s="85">
        <v>61</v>
      </c>
    </row>
    <row r="32" spans="1:16">
      <c r="A32" s="143" t="s">
        <v>32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</row>
    <row r="33" spans="1:16" ht="14.85" customHeight="1">
      <c r="A33" s="133" t="s">
        <v>70</v>
      </c>
      <c r="B33" s="133"/>
      <c r="C33" s="133"/>
      <c r="D33" s="133" t="s">
        <v>9</v>
      </c>
      <c r="E33" s="133"/>
      <c r="F33" s="133"/>
      <c r="G33" s="133" t="s">
        <v>186</v>
      </c>
      <c r="H33" s="81"/>
      <c r="I33" s="142" t="s">
        <v>187</v>
      </c>
      <c r="J33" s="142"/>
      <c r="K33" s="142"/>
      <c r="L33" s="142"/>
      <c r="M33" s="81"/>
      <c r="N33" s="142" t="s">
        <v>188</v>
      </c>
      <c r="O33" s="142"/>
      <c r="P33" s="142"/>
    </row>
    <row r="34" spans="1:16">
      <c r="A34" s="133"/>
      <c r="B34" s="133"/>
      <c r="C34" s="133"/>
      <c r="D34" s="22" t="s">
        <v>13</v>
      </c>
      <c r="E34" s="22" t="s">
        <v>14</v>
      </c>
      <c r="F34" s="22" t="s">
        <v>15</v>
      </c>
      <c r="G34" s="133"/>
      <c r="H34" s="81"/>
      <c r="I34" s="82" t="s">
        <v>13</v>
      </c>
      <c r="J34" s="82" t="s">
        <v>14</v>
      </c>
      <c r="K34" s="82" t="s">
        <v>15</v>
      </c>
      <c r="L34" s="82" t="s">
        <v>189</v>
      </c>
      <c r="M34" s="81"/>
      <c r="N34" s="82" t="s">
        <v>13</v>
      </c>
      <c r="O34" s="82" t="s">
        <v>14</v>
      </c>
      <c r="P34" s="82" t="s">
        <v>15</v>
      </c>
    </row>
    <row r="35" spans="1:16">
      <c r="A35" s="142" t="s">
        <v>190</v>
      </c>
      <c r="B35" s="142"/>
      <c r="C35" s="142"/>
      <c r="D35" s="83">
        <v>31.14</v>
      </c>
      <c r="E35" s="83">
        <v>27.23</v>
      </c>
      <c r="F35" s="83">
        <v>105.05</v>
      </c>
      <c r="G35" s="83">
        <v>793.58</v>
      </c>
      <c r="I35" s="84">
        <v>40</v>
      </c>
      <c r="J35" s="84">
        <v>34</v>
      </c>
      <c r="K35" s="84">
        <v>31</v>
      </c>
      <c r="L35" s="84">
        <v>34</v>
      </c>
      <c r="N35" s="85">
        <v>16</v>
      </c>
      <c r="O35" s="85">
        <v>31</v>
      </c>
      <c r="P35" s="85">
        <v>53</v>
      </c>
    </row>
    <row r="36" spans="1:16">
      <c r="A36" s="142" t="s">
        <v>191</v>
      </c>
      <c r="B36" s="142"/>
      <c r="C36" s="142"/>
      <c r="D36" s="83">
        <v>26.24</v>
      </c>
      <c r="E36" s="83">
        <v>27.25</v>
      </c>
      <c r="F36" s="83">
        <v>93.58</v>
      </c>
      <c r="G36" s="83">
        <v>730.41</v>
      </c>
      <c r="I36" s="84">
        <v>34</v>
      </c>
      <c r="J36" s="84">
        <v>34</v>
      </c>
      <c r="K36" s="84">
        <v>28</v>
      </c>
      <c r="L36" s="84">
        <v>31</v>
      </c>
      <c r="N36" s="85">
        <v>14</v>
      </c>
      <c r="O36" s="85">
        <v>34</v>
      </c>
      <c r="P36" s="85">
        <v>51</v>
      </c>
    </row>
    <row r="37" spans="1:16">
      <c r="A37" s="142" t="s">
        <v>192</v>
      </c>
      <c r="B37" s="142"/>
      <c r="C37" s="142"/>
      <c r="D37" s="83">
        <v>30.54</v>
      </c>
      <c r="E37" s="83">
        <v>26.68</v>
      </c>
      <c r="F37" s="83">
        <v>97.32</v>
      </c>
      <c r="G37" s="83">
        <v>758.71</v>
      </c>
      <c r="I37" s="84">
        <v>40</v>
      </c>
      <c r="J37" s="84">
        <v>34</v>
      </c>
      <c r="K37" s="84">
        <v>29</v>
      </c>
      <c r="L37" s="84">
        <v>32</v>
      </c>
      <c r="N37" s="85">
        <v>16</v>
      </c>
      <c r="O37" s="85">
        <v>32</v>
      </c>
      <c r="P37" s="85">
        <v>51</v>
      </c>
    </row>
    <row r="38" spans="1:16">
      <c r="A38" s="142" t="s">
        <v>193</v>
      </c>
      <c r="B38" s="142"/>
      <c r="C38" s="142"/>
      <c r="D38" s="83">
        <v>34.29</v>
      </c>
      <c r="E38" s="83">
        <v>31.68</v>
      </c>
      <c r="F38" s="83">
        <v>134.79</v>
      </c>
      <c r="G38" s="83">
        <v>968.56</v>
      </c>
      <c r="I38" s="84">
        <v>45</v>
      </c>
      <c r="J38" s="84">
        <v>40</v>
      </c>
      <c r="K38" s="84">
        <v>40</v>
      </c>
      <c r="L38" s="84">
        <v>41</v>
      </c>
      <c r="N38" s="85">
        <v>14</v>
      </c>
      <c r="O38" s="85">
        <v>29</v>
      </c>
      <c r="P38" s="85">
        <v>56</v>
      </c>
    </row>
    <row r="39" spans="1:16">
      <c r="A39" s="142" t="s">
        <v>194</v>
      </c>
      <c r="B39" s="142"/>
      <c r="C39" s="142"/>
      <c r="D39" s="83">
        <v>39.39</v>
      </c>
      <c r="E39" s="83">
        <v>38.76</v>
      </c>
      <c r="F39" s="83">
        <v>101.43</v>
      </c>
      <c r="G39" s="83">
        <v>919.14</v>
      </c>
      <c r="I39" s="84">
        <v>51</v>
      </c>
      <c r="J39" s="84">
        <v>49</v>
      </c>
      <c r="K39" s="84">
        <v>30</v>
      </c>
      <c r="L39" s="84">
        <v>39</v>
      </c>
      <c r="N39" s="85">
        <v>17</v>
      </c>
      <c r="O39" s="85">
        <v>38</v>
      </c>
      <c r="P39" s="85">
        <v>44</v>
      </c>
    </row>
    <row r="40" spans="1:16">
      <c r="A40" s="142" t="s">
        <v>195</v>
      </c>
      <c r="B40" s="142"/>
      <c r="C40" s="142"/>
      <c r="D40" s="83">
        <v>30.23</v>
      </c>
      <c r="E40" s="86">
        <v>33.799999999999997</v>
      </c>
      <c r="F40" s="83">
        <v>98.89</v>
      </c>
      <c r="G40" s="83">
        <v>826.53</v>
      </c>
      <c r="I40" s="84">
        <v>39</v>
      </c>
      <c r="J40" s="84">
        <v>43</v>
      </c>
      <c r="K40" s="84">
        <v>30</v>
      </c>
      <c r="L40" s="84">
        <v>35</v>
      </c>
      <c r="N40" s="85">
        <v>15</v>
      </c>
      <c r="O40" s="85">
        <v>37</v>
      </c>
      <c r="P40" s="85">
        <v>48</v>
      </c>
    </row>
    <row r="41" spans="1:16">
      <c r="A41" s="142" t="s">
        <v>196</v>
      </c>
      <c r="B41" s="142"/>
      <c r="C41" s="142"/>
      <c r="D41" s="83">
        <v>31.14</v>
      </c>
      <c r="E41" s="83">
        <v>30.71</v>
      </c>
      <c r="F41" s="83">
        <v>124.81</v>
      </c>
      <c r="G41" s="83">
        <v>905.17</v>
      </c>
      <c r="I41" s="84">
        <v>40</v>
      </c>
      <c r="J41" s="84">
        <v>39</v>
      </c>
      <c r="K41" s="84">
        <v>37</v>
      </c>
      <c r="L41" s="84">
        <v>39</v>
      </c>
      <c r="N41" s="85">
        <v>14</v>
      </c>
      <c r="O41" s="85">
        <v>31</v>
      </c>
      <c r="P41" s="85">
        <v>55</v>
      </c>
    </row>
    <row r="42" spans="1:16">
      <c r="A42" s="142" t="s">
        <v>197</v>
      </c>
      <c r="B42" s="142"/>
      <c r="C42" s="142"/>
      <c r="D42" s="83">
        <v>30.59</v>
      </c>
      <c r="E42" s="83">
        <v>28.59</v>
      </c>
      <c r="F42" s="83">
        <v>95.21</v>
      </c>
      <c r="G42" s="83">
        <v>767.27</v>
      </c>
      <c r="I42" s="84">
        <v>40</v>
      </c>
      <c r="J42" s="84">
        <v>36</v>
      </c>
      <c r="K42" s="84">
        <v>28</v>
      </c>
      <c r="L42" s="84">
        <v>33</v>
      </c>
      <c r="N42" s="85">
        <v>16</v>
      </c>
      <c r="O42" s="85">
        <v>34</v>
      </c>
      <c r="P42" s="85">
        <v>50</v>
      </c>
    </row>
    <row r="43" spans="1:16">
      <c r="A43" s="142" t="s">
        <v>198</v>
      </c>
      <c r="B43" s="142"/>
      <c r="C43" s="142"/>
      <c r="D43" s="83">
        <v>30.23</v>
      </c>
      <c r="E43" s="83">
        <v>30.38</v>
      </c>
      <c r="F43" s="83">
        <v>100.76</v>
      </c>
      <c r="G43" s="83">
        <v>804.87</v>
      </c>
      <c r="I43" s="84">
        <v>39</v>
      </c>
      <c r="J43" s="84">
        <v>38</v>
      </c>
      <c r="K43" s="84">
        <v>30</v>
      </c>
      <c r="L43" s="84">
        <v>34</v>
      </c>
      <c r="N43" s="85">
        <v>15</v>
      </c>
      <c r="O43" s="85">
        <v>34</v>
      </c>
      <c r="P43" s="85">
        <v>50</v>
      </c>
    </row>
    <row r="44" spans="1:16">
      <c r="A44" s="142" t="s">
        <v>199</v>
      </c>
      <c r="B44" s="142"/>
      <c r="C44" s="142"/>
      <c r="D44" s="86">
        <v>44.1</v>
      </c>
      <c r="E44" s="83">
        <v>30.54</v>
      </c>
      <c r="F44" s="83">
        <v>114.11</v>
      </c>
      <c r="G44" s="83">
        <v>915.37</v>
      </c>
      <c r="I44" s="84">
        <v>57</v>
      </c>
      <c r="J44" s="84">
        <v>39</v>
      </c>
      <c r="K44" s="84">
        <v>34</v>
      </c>
      <c r="L44" s="84">
        <v>39</v>
      </c>
      <c r="N44" s="85">
        <v>19</v>
      </c>
      <c r="O44" s="85">
        <v>30</v>
      </c>
      <c r="P44" s="85">
        <v>50</v>
      </c>
    </row>
    <row r="45" spans="1:16">
      <c r="A45" s="142" t="s">
        <v>200</v>
      </c>
      <c r="B45" s="142"/>
      <c r="C45" s="142"/>
      <c r="D45" s="83">
        <v>32.79</v>
      </c>
      <c r="E45" s="83">
        <v>30.56</v>
      </c>
      <c r="F45" s="86">
        <v>106.6</v>
      </c>
      <c r="G45" s="83">
        <v>838.96</v>
      </c>
      <c r="I45" s="84">
        <v>43</v>
      </c>
      <c r="J45" s="84">
        <v>39</v>
      </c>
      <c r="K45" s="84">
        <v>32</v>
      </c>
      <c r="L45" s="84">
        <v>36</v>
      </c>
      <c r="N45" s="85">
        <v>16</v>
      </c>
      <c r="O45" s="85">
        <v>33</v>
      </c>
      <c r="P45" s="85">
        <v>51</v>
      </c>
    </row>
    <row r="46" spans="1:16">
      <c r="A46" s="143" t="s">
        <v>135</v>
      </c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</row>
    <row r="47" spans="1:16" ht="14.85" customHeight="1">
      <c r="A47" s="133" t="s">
        <v>70</v>
      </c>
      <c r="B47" s="133"/>
      <c r="C47" s="133"/>
      <c r="D47" s="133" t="s">
        <v>9</v>
      </c>
      <c r="E47" s="133"/>
      <c r="F47" s="133"/>
      <c r="G47" s="133" t="s">
        <v>186</v>
      </c>
      <c r="H47" s="81"/>
      <c r="I47" s="142" t="s">
        <v>187</v>
      </c>
      <c r="J47" s="142"/>
      <c r="K47" s="142"/>
      <c r="L47" s="142"/>
      <c r="M47" s="81"/>
      <c r="N47" s="142" t="s">
        <v>188</v>
      </c>
      <c r="O47" s="142"/>
      <c r="P47" s="142"/>
    </row>
    <row r="48" spans="1:16">
      <c r="A48" s="133"/>
      <c r="B48" s="133"/>
      <c r="C48" s="133"/>
      <c r="D48" s="22" t="s">
        <v>13</v>
      </c>
      <c r="E48" s="22" t="s">
        <v>14</v>
      </c>
      <c r="F48" s="22" t="s">
        <v>15</v>
      </c>
      <c r="G48" s="133"/>
      <c r="H48" s="81"/>
      <c r="I48" s="82" t="s">
        <v>13</v>
      </c>
      <c r="J48" s="82" t="s">
        <v>14</v>
      </c>
      <c r="K48" s="82" t="s">
        <v>15</v>
      </c>
      <c r="L48" s="82" t="s">
        <v>189</v>
      </c>
      <c r="M48" s="81"/>
      <c r="N48" s="82" t="s">
        <v>13</v>
      </c>
      <c r="O48" s="82" t="s">
        <v>14</v>
      </c>
      <c r="P48" s="82" t="s">
        <v>15</v>
      </c>
    </row>
    <row r="49" spans="1:16">
      <c r="A49" s="142" t="s">
        <v>190</v>
      </c>
      <c r="B49" s="142"/>
      <c r="C49" s="142"/>
      <c r="D49" s="83">
        <v>6.17</v>
      </c>
      <c r="E49" s="86">
        <v>11.3</v>
      </c>
      <c r="F49" s="83">
        <v>43.72</v>
      </c>
      <c r="G49" s="83">
        <v>303.47000000000003</v>
      </c>
      <c r="I49" s="84">
        <v>8</v>
      </c>
      <c r="J49" s="84">
        <v>14</v>
      </c>
      <c r="K49" s="84">
        <v>13</v>
      </c>
      <c r="L49" s="84">
        <v>13</v>
      </c>
      <c r="N49" s="85">
        <v>8</v>
      </c>
      <c r="O49" s="85">
        <v>34</v>
      </c>
      <c r="P49" s="85">
        <v>58</v>
      </c>
    </row>
    <row r="50" spans="1:16">
      <c r="A50" s="142" t="s">
        <v>191</v>
      </c>
      <c r="B50" s="142"/>
      <c r="C50" s="142"/>
      <c r="D50" s="83">
        <v>5.52</v>
      </c>
      <c r="E50" s="83">
        <v>9.1300000000000008</v>
      </c>
      <c r="F50" s="83">
        <v>48.09</v>
      </c>
      <c r="G50" s="83">
        <v>301.86</v>
      </c>
      <c r="I50" s="84">
        <v>7</v>
      </c>
      <c r="J50" s="84">
        <v>12</v>
      </c>
      <c r="K50" s="84">
        <v>14</v>
      </c>
      <c r="L50" s="84">
        <v>13</v>
      </c>
      <c r="N50" s="85">
        <v>7</v>
      </c>
      <c r="O50" s="85">
        <v>27</v>
      </c>
      <c r="P50" s="85">
        <v>64</v>
      </c>
    </row>
    <row r="51" spans="1:16">
      <c r="A51" s="142" t="s">
        <v>192</v>
      </c>
      <c r="B51" s="142"/>
      <c r="C51" s="142"/>
      <c r="D51" s="83">
        <v>6.17</v>
      </c>
      <c r="E51" s="86">
        <v>11.3</v>
      </c>
      <c r="F51" s="83">
        <v>43.72</v>
      </c>
      <c r="G51" s="83">
        <v>303.47000000000003</v>
      </c>
      <c r="I51" s="84">
        <v>8</v>
      </c>
      <c r="J51" s="84">
        <v>14</v>
      </c>
      <c r="K51" s="84">
        <v>13</v>
      </c>
      <c r="L51" s="84">
        <v>13</v>
      </c>
      <c r="N51" s="85">
        <v>8</v>
      </c>
      <c r="O51" s="85">
        <v>34</v>
      </c>
      <c r="P51" s="85">
        <v>58</v>
      </c>
    </row>
    <row r="52" spans="1:16">
      <c r="A52" s="142" t="s">
        <v>193</v>
      </c>
      <c r="B52" s="142"/>
      <c r="C52" s="142"/>
      <c r="D52" s="83">
        <v>5.52</v>
      </c>
      <c r="E52" s="83">
        <v>9.1300000000000008</v>
      </c>
      <c r="F52" s="83">
        <v>48.09</v>
      </c>
      <c r="G52" s="83">
        <v>301.86</v>
      </c>
      <c r="I52" s="84">
        <v>7</v>
      </c>
      <c r="J52" s="84">
        <v>12</v>
      </c>
      <c r="K52" s="84">
        <v>14</v>
      </c>
      <c r="L52" s="84">
        <v>13</v>
      </c>
      <c r="N52" s="85">
        <v>7</v>
      </c>
      <c r="O52" s="85">
        <v>27</v>
      </c>
      <c r="P52" s="85">
        <v>64</v>
      </c>
    </row>
    <row r="53" spans="1:16">
      <c r="A53" s="142" t="s">
        <v>194</v>
      </c>
      <c r="B53" s="142"/>
      <c r="C53" s="142"/>
      <c r="D53" s="83">
        <v>6.17</v>
      </c>
      <c r="E53" s="86">
        <v>11.3</v>
      </c>
      <c r="F53" s="83">
        <v>43.72</v>
      </c>
      <c r="G53" s="83">
        <v>303.47000000000003</v>
      </c>
      <c r="I53" s="84">
        <v>8</v>
      </c>
      <c r="J53" s="84">
        <v>14</v>
      </c>
      <c r="K53" s="84">
        <v>13</v>
      </c>
      <c r="L53" s="84">
        <v>13</v>
      </c>
      <c r="N53" s="85">
        <v>8</v>
      </c>
      <c r="O53" s="85">
        <v>34</v>
      </c>
      <c r="P53" s="85">
        <v>58</v>
      </c>
    </row>
    <row r="54" spans="1:16">
      <c r="A54" s="142" t="s">
        <v>195</v>
      </c>
      <c r="B54" s="142"/>
      <c r="C54" s="142"/>
      <c r="D54" s="83">
        <v>5.52</v>
      </c>
      <c r="E54" s="83">
        <v>9.1300000000000008</v>
      </c>
      <c r="F54" s="83">
        <v>48.09</v>
      </c>
      <c r="G54" s="83">
        <v>301.86</v>
      </c>
      <c r="I54" s="84">
        <v>7</v>
      </c>
      <c r="J54" s="84">
        <v>12</v>
      </c>
      <c r="K54" s="84">
        <v>14</v>
      </c>
      <c r="L54" s="84">
        <v>13</v>
      </c>
      <c r="N54" s="85">
        <v>7</v>
      </c>
      <c r="O54" s="85">
        <v>27</v>
      </c>
      <c r="P54" s="85">
        <v>64</v>
      </c>
    </row>
    <row r="55" spans="1:16">
      <c r="A55" s="142" t="s">
        <v>196</v>
      </c>
      <c r="B55" s="142"/>
      <c r="C55" s="142"/>
      <c r="D55" s="83">
        <v>6.17</v>
      </c>
      <c r="E55" s="86">
        <v>11.3</v>
      </c>
      <c r="F55" s="83">
        <v>43.72</v>
      </c>
      <c r="G55" s="83">
        <v>303.47000000000003</v>
      </c>
      <c r="I55" s="84">
        <v>8</v>
      </c>
      <c r="J55" s="84">
        <v>14</v>
      </c>
      <c r="K55" s="84">
        <v>13</v>
      </c>
      <c r="L55" s="84">
        <v>13</v>
      </c>
      <c r="N55" s="85">
        <v>8</v>
      </c>
      <c r="O55" s="85">
        <v>34</v>
      </c>
      <c r="P55" s="85">
        <v>58</v>
      </c>
    </row>
    <row r="56" spans="1:16">
      <c r="A56" s="142" t="s">
        <v>197</v>
      </c>
      <c r="B56" s="142"/>
      <c r="C56" s="142"/>
      <c r="D56" s="83">
        <v>5.52</v>
      </c>
      <c r="E56" s="83">
        <v>9.1300000000000008</v>
      </c>
      <c r="F56" s="83">
        <v>48.09</v>
      </c>
      <c r="G56" s="83">
        <v>301.86</v>
      </c>
      <c r="I56" s="84">
        <v>7</v>
      </c>
      <c r="J56" s="84">
        <v>12</v>
      </c>
      <c r="K56" s="84">
        <v>14</v>
      </c>
      <c r="L56" s="84">
        <v>13</v>
      </c>
      <c r="N56" s="85">
        <v>7</v>
      </c>
      <c r="O56" s="85">
        <v>27</v>
      </c>
      <c r="P56" s="85">
        <v>64</v>
      </c>
    </row>
    <row r="57" spans="1:16">
      <c r="A57" s="142" t="s">
        <v>198</v>
      </c>
      <c r="B57" s="142"/>
      <c r="C57" s="142"/>
      <c r="D57" s="83">
        <v>6.17</v>
      </c>
      <c r="E57" s="86">
        <v>11.3</v>
      </c>
      <c r="F57" s="83">
        <v>43.72</v>
      </c>
      <c r="G57" s="83">
        <v>303.47000000000003</v>
      </c>
      <c r="I57" s="84">
        <v>8</v>
      </c>
      <c r="J57" s="84">
        <v>14</v>
      </c>
      <c r="K57" s="84">
        <v>13</v>
      </c>
      <c r="L57" s="84">
        <v>13</v>
      </c>
      <c r="N57" s="85">
        <v>8</v>
      </c>
      <c r="O57" s="85">
        <v>34</v>
      </c>
      <c r="P57" s="85">
        <v>58</v>
      </c>
    </row>
    <row r="58" spans="1:16">
      <c r="A58" s="142" t="s">
        <v>199</v>
      </c>
      <c r="B58" s="142"/>
      <c r="C58" s="142"/>
      <c r="D58" s="83">
        <v>5.52</v>
      </c>
      <c r="E58" s="83">
        <v>9.1300000000000008</v>
      </c>
      <c r="F58" s="83">
        <v>48.09</v>
      </c>
      <c r="G58" s="83">
        <v>301.86</v>
      </c>
      <c r="I58" s="84">
        <v>7</v>
      </c>
      <c r="J58" s="84">
        <v>12</v>
      </c>
      <c r="K58" s="84">
        <v>14</v>
      </c>
      <c r="L58" s="84">
        <v>13</v>
      </c>
      <c r="N58" s="85">
        <v>7</v>
      </c>
      <c r="O58" s="85">
        <v>27</v>
      </c>
      <c r="P58" s="85">
        <v>64</v>
      </c>
    </row>
    <row r="59" spans="1:16">
      <c r="A59" s="142" t="s">
        <v>200</v>
      </c>
      <c r="B59" s="142"/>
      <c r="C59" s="142"/>
      <c r="D59" s="83">
        <v>5.85</v>
      </c>
      <c r="E59" s="83">
        <v>10.220000000000001</v>
      </c>
      <c r="F59" s="83">
        <v>45.91</v>
      </c>
      <c r="G59" s="83">
        <v>302.67</v>
      </c>
      <c r="I59" s="84">
        <v>8</v>
      </c>
      <c r="J59" s="84">
        <v>13</v>
      </c>
      <c r="K59" s="84">
        <v>14</v>
      </c>
      <c r="L59" s="84">
        <v>13</v>
      </c>
      <c r="N59" s="85">
        <v>8</v>
      </c>
      <c r="O59" s="85">
        <v>30</v>
      </c>
      <c r="P59" s="85">
        <v>61</v>
      </c>
    </row>
  </sheetData>
  <mergeCells count="70">
    <mergeCell ref="A2:P2"/>
    <mergeCell ref="A7:C7"/>
    <mergeCell ref="A8:C8"/>
    <mergeCell ref="A9:C9"/>
    <mergeCell ref="A10:C10"/>
    <mergeCell ref="A3:C3"/>
    <mergeCell ref="A4:P4"/>
    <mergeCell ref="A5:C6"/>
    <mergeCell ref="D5:F5"/>
    <mergeCell ref="G5:G6"/>
    <mergeCell ref="I5:L5"/>
    <mergeCell ref="N5:P5"/>
    <mergeCell ref="A11:C11"/>
    <mergeCell ref="A12:C12"/>
    <mergeCell ref="A13:C13"/>
    <mergeCell ref="A14:C14"/>
    <mergeCell ref="A15:C15"/>
    <mergeCell ref="A16:C16"/>
    <mergeCell ref="A17:C17"/>
    <mergeCell ref="A18:P18"/>
    <mergeCell ref="A19:C20"/>
    <mergeCell ref="D19:F19"/>
    <mergeCell ref="G19:G20"/>
    <mergeCell ref="I19:L19"/>
    <mergeCell ref="N19:P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P32"/>
    <mergeCell ref="A33:C34"/>
    <mergeCell ref="D33:F33"/>
    <mergeCell ref="G33:G34"/>
    <mergeCell ref="I33:L33"/>
    <mergeCell ref="N33:P33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P46"/>
    <mergeCell ref="A47:C48"/>
    <mergeCell ref="D47:F47"/>
    <mergeCell ref="G47:G48"/>
    <mergeCell ref="I47:L47"/>
    <mergeCell ref="N47:P47"/>
    <mergeCell ref="A49:C49"/>
    <mergeCell ref="A50:C50"/>
    <mergeCell ref="A51:C51"/>
    <mergeCell ref="A52:C52"/>
    <mergeCell ref="A53:C53"/>
    <mergeCell ref="A59:C59"/>
    <mergeCell ref="A54:C54"/>
    <mergeCell ref="A55:C55"/>
    <mergeCell ref="A56:C56"/>
    <mergeCell ref="A57:C57"/>
    <mergeCell ref="A58:C58"/>
  </mergeCells>
  <pageMargins left="0.7" right="0.7" top="0.75" bottom="0.75" header="0.51180555555555496" footer="0.51180555555555496"/>
  <pageSetup paperSize="9" scale="62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4"/>
  <sheetViews>
    <sheetView view="pageBreakPreview" topLeftCell="A22" zoomScale="76" zoomScaleNormal="100" zoomScaleSheetLayoutView="76" workbookViewId="0">
      <selection activeCell="J30" sqref="J30"/>
    </sheetView>
  </sheetViews>
  <sheetFormatPr defaultColWidth="9.33203125" defaultRowHeight="12.75"/>
  <cols>
    <col min="1" max="1" width="26.33203125" style="91" bestFit="1" customWidth="1"/>
    <col min="2" max="2" width="8.33203125" style="91" customWidth="1"/>
    <col min="3" max="3" width="20.5" style="91" bestFit="1" customWidth="1"/>
    <col min="4" max="4" width="8.33203125" style="91" bestFit="1" customWidth="1"/>
    <col min="5" max="5" width="18.6640625" style="91" bestFit="1" customWidth="1"/>
    <col min="6" max="6" width="8.6640625" style="91" bestFit="1" customWidth="1"/>
    <col min="7" max="7" width="20.33203125" style="91" bestFit="1" customWidth="1"/>
    <col min="8" max="8" width="8.33203125" style="91" bestFit="1" customWidth="1"/>
    <col min="9" max="9" width="18" style="91" bestFit="1" customWidth="1"/>
    <col min="10" max="10" width="8.33203125" style="91" bestFit="1" customWidth="1"/>
    <col min="11" max="16384" width="9.33203125" style="91"/>
  </cols>
  <sheetData>
    <row r="1" spans="1:10">
      <c r="J1" s="96" t="s">
        <v>370</v>
      </c>
    </row>
    <row r="2" spans="1:10" s="90" customFormat="1" ht="33.6" customHeight="1">
      <c r="A2" s="144" t="s">
        <v>374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s="90" customFormat="1">
      <c r="A3" s="145" t="s">
        <v>223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s="90" customFormat="1">
      <c r="A4" s="92" t="s">
        <v>224</v>
      </c>
      <c r="B4" s="93">
        <f>SUM(B5:B10)</f>
        <v>57.58</v>
      </c>
      <c r="C4" s="92" t="s">
        <v>225</v>
      </c>
      <c r="D4" s="93">
        <f>SUM(D5:D11)</f>
        <v>46.65</v>
      </c>
      <c r="E4" s="92" t="s">
        <v>226</v>
      </c>
      <c r="F4" s="93">
        <f>SUM(F5:F11)</f>
        <v>65.460000000000008</v>
      </c>
      <c r="G4" s="92" t="s">
        <v>227</v>
      </c>
      <c r="H4" s="93">
        <f>SUM(H5:H11)</f>
        <v>61.585999999999999</v>
      </c>
      <c r="I4" s="92" t="s">
        <v>228</v>
      </c>
      <c r="J4" s="93">
        <f>SUM(J5:J11)</f>
        <v>74.260000000000005</v>
      </c>
    </row>
    <row r="5" spans="1:10" s="90" customFormat="1" ht="38.25">
      <c r="A5" s="92" t="s">
        <v>284</v>
      </c>
      <c r="B5" s="93">
        <v>2.78</v>
      </c>
      <c r="C5" s="92" t="s">
        <v>296</v>
      </c>
      <c r="D5" s="93">
        <v>27.28</v>
      </c>
      <c r="E5" s="92" t="s">
        <v>298</v>
      </c>
      <c r="F5" s="93">
        <v>3.71</v>
      </c>
      <c r="G5" s="92" t="s">
        <v>293</v>
      </c>
      <c r="H5" s="93">
        <v>32.106000000000002</v>
      </c>
      <c r="I5" s="92" t="s">
        <v>112</v>
      </c>
      <c r="J5" s="93">
        <v>3.71</v>
      </c>
    </row>
    <row r="6" spans="1:10" s="90" customFormat="1" ht="25.5">
      <c r="A6" s="92" t="s">
        <v>229</v>
      </c>
      <c r="B6" s="93">
        <v>27.34</v>
      </c>
      <c r="C6" s="92" t="s">
        <v>297</v>
      </c>
      <c r="D6" s="93">
        <v>2.5299999999999998</v>
      </c>
      <c r="E6" s="92" t="s">
        <v>96</v>
      </c>
      <c r="F6" s="93">
        <v>35.28</v>
      </c>
      <c r="G6" s="92" t="s">
        <v>248</v>
      </c>
      <c r="H6" s="93">
        <v>10.11</v>
      </c>
      <c r="I6" s="92" t="s">
        <v>230</v>
      </c>
      <c r="J6" s="93">
        <v>37.32</v>
      </c>
    </row>
    <row r="7" spans="1:10" s="90" customFormat="1" ht="25.5">
      <c r="A7" s="92" t="s">
        <v>231</v>
      </c>
      <c r="B7" s="93">
        <v>11.54</v>
      </c>
      <c r="C7" s="92" t="s">
        <v>236</v>
      </c>
      <c r="D7" s="93">
        <v>2.33</v>
      </c>
      <c r="E7" s="92" t="s">
        <v>249</v>
      </c>
      <c r="F7" s="93">
        <v>3.66</v>
      </c>
      <c r="G7" s="92" t="s">
        <v>297</v>
      </c>
      <c r="H7" s="93">
        <v>2.5299999999999998</v>
      </c>
      <c r="I7" s="92" t="s">
        <v>232</v>
      </c>
      <c r="J7" s="93">
        <v>5.17</v>
      </c>
    </row>
    <row r="8" spans="1:10" s="90" customFormat="1" ht="25.5">
      <c r="A8" s="92" t="s">
        <v>233</v>
      </c>
      <c r="B8" s="93">
        <v>5.42</v>
      </c>
      <c r="C8" s="92" t="s">
        <v>239</v>
      </c>
      <c r="D8" s="93">
        <v>14.51</v>
      </c>
      <c r="E8" s="92" t="s">
        <v>234</v>
      </c>
      <c r="F8" s="93">
        <v>10.67</v>
      </c>
      <c r="G8" s="92" t="s">
        <v>235</v>
      </c>
      <c r="H8" s="93">
        <v>2.33</v>
      </c>
      <c r="I8" s="92" t="s">
        <v>103</v>
      </c>
      <c r="J8" s="93">
        <v>15.92</v>
      </c>
    </row>
    <row r="9" spans="1:10" s="90" customFormat="1">
      <c r="A9" s="92" t="s">
        <v>235</v>
      </c>
      <c r="B9" s="93">
        <v>2.33</v>
      </c>
      <c r="C9" s="92"/>
      <c r="D9" s="93"/>
      <c r="E9" s="92" t="s">
        <v>299</v>
      </c>
      <c r="F9" s="93">
        <v>1.64</v>
      </c>
      <c r="G9" s="92" t="s">
        <v>239</v>
      </c>
      <c r="H9" s="93">
        <v>14.51</v>
      </c>
      <c r="I9" s="92" t="s">
        <v>299</v>
      </c>
      <c r="J9" s="93">
        <v>1.64</v>
      </c>
    </row>
    <row r="10" spans="1:10" s="90" customFormat="1" ht="25.5">
      <c r="A10" s="92" t="s">
        <v>238</v>
      </c>
      <c r="B10" s="93">
        <v>8.17</v>
      </c>
      <c r="C10" s="92"/>
      <c r="D10" s="92"/>
      <c r="E10" s="92" t="s">
        <v>235</v>
      </c>
      <c r="F10" s="92">
        <v>2.33</v>
      </c>
      <c r="G10" s="92"/>
      <c r="H10" s="93"/>
      <c r="I10" s="92" t="s">
        <v>235</v>
      </c>
      <c r="J10" s="92">
        <v>2.33</v>
      </c>
    </row>
    <row r="11" spans="1:10" s="90" customFormat="1">
      <c r="A11" s="92"/>
      <c r="B11" s="93"/>
      <c r="C11" s="92"/>
      <c r="D11" s="92"/>
      <c r="E11" s="92" t="s">
        <v>238</v>
      </c>
      <c r="F11" s="92">
        <v>8.17</v>
      </c>
      <c r="G11" s="92"/>
      <c r="H11" s="93"/>
      <c r="I11" s="92" t="s">
        <v>302</v>
      </c>
      <c r="J11" s="92">
        <v>8.17</v>
      </c>
    </row>
    <row r="12" spans="1:10" s="90" customFormat="1" ht="25.5">
      <c r="A12" s="92" t="s">
        <v>285</v>
      </c>
      <c r="B12" s="93">
        <f>SUM(B13:B14)</f>
        <v>25.299999999999997</v>
      </c>
      <c r="C12" s="92" t="s">
        <v>286</v>
      </c>
      <c r="D12" s="93">
        <f>SUM(D13:D14)</f>
        <v>31.36</v>
      </c>
      <c r="E12" s="92" t="s">
        <v>287</v>
      </c>
      <c r="F12" s="93">
        <f>SUM(F13:F14)</f>
        <v>25.299999999999997</v>
      </c>
      <c r="G12" s="92" t="s">
        <v>288</v>
      </c>
      <c r="H12" s="93">
        <f>SUM(H13:H14)</f>
        <v>31.36</v>
      </c>
      <c r="I12" s="92" t="s">
        <v>289</v>
      </c>
      <c r="J12" s="93">
        <f>SUM(J13:J14)</f>
        <v>25.299999999999997</v>
      </c>
    </row>
    <row r="13" spans="1:10" s="90" customFormat="1" ht="25.5">
      <c r="A13" s="92" t="s">
        <v>290</v>
      </c>
      <c r="B13" s="93">
        <v>5.0999999999999996</v>
      </c>
      <c r="C13" s="92" t="s">
        <v>294</v>
      </c>
      <c r="D13" s="93">
        <v>3.28</v>
      </c>
      <c r="E13" s="92" t="s">
        <v>290</v>
      </c>
      <c r="F13" s="93">
        <v>5.0999999999999996</v>
      </c>
      <c r="G13" s="92" t="s">
        <v>294</v>
      </c>
      <c r="H13" s="93">
        <v>3.28</v>
      </c>
      <c r="I13" s="92" t="s">
        <v>290</v>
      </c>
      <c r="J13" s="93">
        <v>5.0999999999999996</v>
      </c>
    </row>
    <row r="14" spans="1:10" s="90" customFormat="1">
      <c r="A14" s="92" t="s">
        <v>291</v>
      </c>
      <c r="B14" s="93">
        <v>20.2</v>
      </c>
      <c r="C14" s="92" t="s">
        <v>295</v>
      </c>
      <c r="D14" s="93">
        <v>28.08</v>
      </c>
      <c r="E14" s="92" t="s">
        <v>291</v>
      </c>
      <c r="F14" s="93">
        <v>20.2</v>
      </c>
      <c r="G14" s="92" t="s">
        <v>295</v>
      </c>
      <c r="H14" s="93">
        <v>28.08</v>
      </c>
      <c r="I14" s="92" t="s">
        <v>291</v>
      </c>
      <c r="J14" s="93">
        <v>20.2</v>
      </c>
    </row>
    <row r="15" spans="1:10" s="90" customFormat="1">
      <c r="A15" s="92"/>
      <c r="B15" s="93"/>
      <c r="C15" s="92"/>
      <c r="D15" s="92"/>
      <c r="E15" s="92"/>
      <c r="F15" s="92"/>
      <c r="G15" s="92"/>
      <c r="H15" s="93"/>
      <c r="I15" s="92"/>
      <c r="J15" s="92"/>
    </row>
    <row r="16" spans="1:10" s="90" customFormat="1">
      <c r="A16" s="92" t="s">
        <v>240</v>
      </c>
      <c r="B16" s="93">
        <f>SUM(B17:B24)</f>
        <v>71.02</v>
      </c>
      <c r="C16" s="92" t="s">
        <v>241</v>
      </c>
      <c r="D16" s="93">
        <f>SUM(D17:D24)</f>
        <v>64.59</v>
      </c>
      <c r="E16" s="92" t="s">
        <v>242</v>
      </c>
      <c r="F16" s="93">
        <f>SUM(F17:F25)</f>
        <v>81.88000000000001</v>
      </c>
      <c r="G16" s="92" t="s">
        <v>243</v>
      </c>
      <c r="H16" s="93">
        <f>SUM(H17:H25)</f>
        <v>78.38000000000001</v>
      </c>
      <c r="I16" s="92" t="s">
        <v>244</v>
      </c>
      <c r="J16" s="93">
        <f>SUM(J17:J24)</f>
        <v>76.47</v>
      </c>
    </row>
    <row r="17" spans="1:10" s="90" customFormat="1" ht="38.25">
      <c r="A17" s="92" t="s">
        <v>245</v>
      </c>
      <c r="B17" s="93">
        <v>6.4</v>
      </c>
      <c r="C17" s="92" t="s">
        <v>246</v>
      </c>
      <c r="D17" s="93">
        <v>4.17</v>
      </c>
      <c r="E17" s="92" t="s">
        <v>50</v>
      </c>
      <c r="F17" s="93">
        <v>3.38</v>
      </c>
      <c r="G17" s="92" t="s">
        <v>247</v>
      </c>
      <c r="H17" s="93">
        <v>6.34</v>
      </c>
      <c r="I17" s="92" t="s">
        <v>113</v>
      </c>
      <c r="J17" s="93">
        <v>9.6999999999999993</v>
      </c>
    </row>
    <row r="18" spans="1:10" s="90" customFormat="1" ht="38.25">
      <c r="A18" s="92" t="s">
        <v>292</v>
      </c>
      <c r="B18" s="93">
        <v>5.19</v>
      </c>
      <c r="C18" s="92" t="s">
        <v>91</v>
      </c>
      <c r="D18" s="93">
        <v>4.51</v>
      </c>
      <c r="E18" s="92" t="s">
        <v>300</v>
      </c>
      <c r="F18" s="93">
        <v>4.71</v>
      </c>
      <c r="G18" s="92" t="s">
        <v>56</v>
      </c>
      <c r="H18" s="93">
        <v>5.27</v>
      </c>
      <c r="I18" s="92" t="s">
        <v>303</v>
      </c>
      <c r="J18" s="93">
        <v>6.42</v>
      </c>
    </row>
    <row r="19" spans="1:10" s="90" customFormat="1" ht="25.5">
      <c r="A19" s="92" t="s">
        <v>293</v>
      </c>
      <c r="B19" s="93">
        <v>32.159999999999997</v>
      </c>
      <c r="C19" s="92" t="s">
        <v>26</v>
      </c>
      <c r="D19" s="93">
        <v>27.34</v>
      </c>
      <c r="E19" s="92" t="s">
        <v>67</v>
      </c>
      <c r="F19" s="93">
        <v>37.32</v>
      </c>
      <c r="G19" s="92" t="s">
        <v>96</v>
      </c>
      <c r="H19" s="93">
        <v>35.28</v>
      </c>
      <c r="I19" s="92" t="s">
        <v>168</v>
      </c>
      <c r="J19" s="93">
        <v>43.32</v>
      </c>
    </row>
    <row r="20" spans="1:10" s="90" customFormat="1" ht="25.5">
      <c r="A20" s="92" t="s">
        <v>248</v>
      </c>
      <c r="B20" s="93">
        <v>10.11</v>
      </c>
      <c r="C20" s="92" t="s">
        <v>231</v>
      </c>
      <c r="D20" s="93">
        <v>11.54</v>
      </c>
      <c r="E20" s="92" t="s">
        <v>249</v>
      </c>
      <c r="F20" s="93">
        <v>15.92</v>
      </c>
      <c r="G20" s="92" t="s">
        <v>98</v>
      </c>
      <c r="H20" s="93">
        <v>3.66</v>
      </c>
      <c r="I20" s="92" t="s">
        <v>250</v>
      </c>
      <c r="J20" s="93">
        <v>5.63</v>
      </c>
    </row>
    <row r="21" spans="1:10" s="90" customFormat="1" ht="25.5">
      <c r="A21" s="92" t="s">
        <v>251</v>
      </c>
      <c r="B21" s="93">
        <v>5.76</v>
      </c>
      <c r="C21" s="92" t="s">
        <v>252</v>
      </c>
      <c r="D21" s="93">
        <v>5.63</v>
      </c>
      <c r="E21" s="92" t="s">
        <v>301</v>
      </c>
      <c r="F21" s="93">
        <v>5.17</v>
      </c>
      <c r="G21" s="92" t="s">
        <v>48</v>
      </c>
      <c r="H21" s="93">
        <v>10.67</v>
      </c>
      <c r="I21" s="92" t="s">
        <v>253</v>
      </c>
      <c r="J21" s="93">
        <v>2.06</v>
      </c>
    </row>
    <row r="22" spans="1:10" s="90" customFormat="1" ht="25.5">
      <c r="A22" s="92" t="s">
        <v>253</v>
      </c>
      <c r="B22" s="93">
        <v>1.17</v>
      </c>
      <c r="C22" s="92" t="s">
        <v>253</v>
      </c>
      <c r="D22" s="93">
        <v>1.17</v>
      </c>
      <c r="E22" s="92" t="s">
        <v>254</v>
      </c>
      <c r="F22" s="93">
        <v>3.98</v>
      </c>
      <c r="G22" s="92" t="s">
        <v>251</v>
      </c>
      <c r="H22" s="93">
        <v>5.76</v>
      </c>
      <c r="I22" s="92" t="s">
        <v>255</v>
      </c>
      <c r="J22" s="93">
        <v>1.17</v>
      </c>
    </row>
    <row r="23" spans="1:10" s="90" customFormat="1" ht="25.5">
      <c r="A23" s="92" t="s">
        <v>255</v>
      </c>
      <c r="B23" s="93">
        <v>2.06</v>
      </c>
      <c r="C23" s="92" t="s">
        <v>255</v>
      </c>
      <c r="D23" s="92">
        <v>2.06</v>
      </c>
      <c r="E23" s="92" t="s">
        <v>253</v>
      </c>
      <c r="F23" s="93">
        <v>1.17</v>
      </c>
      <c r="G23" s="92" t="s">
        <v>253</v>
      </c>
      <c r="H23" s="93">
        <v>2.06</v>
      </c>
      <c r="I23" s="92" t="s">
        <v>238</v>
      </c>
      <c r="J23" s="92">
        <v>8.17</v>
      </c>
    </row>
    <row r="24" spans="1:10" s="90" customFormat="1">
      <c r="A24" s="92" t="s">
        <v>238</v>
      </c>
      <c r="B24" s="93">
        <v>8.17</v>
      </c>
      <c r="C24" s="92" t="s">
        <v>238</v>
      </c>
      <c r="D24" s="92">
        <v>8.17</v>
      </c>
      <c r="E24" s="92" t="s">
        <v>255</v>
      </c>
      <c r="F24" s="93">
        <v>2.06</v>
      </c>
      <c r="G24" s="92" t="s">
        <v>255</v>
      </c>
      <c r="H24" s="93">
        <v>1.17</v>
      </c>
      <c r="I24" s="92"/>
      <c r="J24" s="93"/>
    </row>
    <row r="25" spans="1:10" s="90" customFormat="1">
      <c r="A25" s="92"/>
      <c r="B25" s="93"/>
      <c r="C25" s="92"/>
      <c r="D25" s="92"/>
      <c r="E25" s="92" t="s">
        <v>238</v>
      </c>
      <c r="F25" s="92">
        <v>8.17</v>
      </c>
      <c r="G25" s="92" t="s">
        <v>238</v>
      </c>
      <c r="H25" s="93">
        <v>8.17</v>
      </c>
      <c r="I25" s="92"/>
      <c r="J25" s="93"/>
    </row>
    <row r="26" spans="1:10" s="90" customFormat="1" ht="25.5">
      <c r="A26" s="92" t="s">
        <v>256</v>
      </c>
      <c r="B26" s="93">
        <f>SUM(B27:B28)</f>
        <v>31.36</v>
      </c>
      <c r="C26" s="92" t="s">
        <v>257</v>
      </c>
      <c r="D26" s="93">
        <f>SUM(D27:D28)</f>
        <v>25.299999999999997</v>
      </c>
      <c r="E26" s="92" t="s">
        <v>258</v>
      </c>
      <c r="F26" s="93">
        <f>SUM(F27:F28)</f>
        <v>31.36</v>
      </c>
      <c r="G26" s="92" t="s">
        <v>259</v>
      </c>
      <c r="H26" s="93">
        <f>SUM(H27:H28)</f>
        <v>25.299999999999997</v>
      </c>
      <c r="I26" s="92" t="s">
        <v>260</v>
      </c>
      <c r="J26" s="93">
        <f>SUM(J27:J28)</f>
        <v>31.36</v>
      </c>
    </row>
    <row r="27" spans="1:10" s="90" customFormat="1" ht="25.5">
      <c r="A27" s="92" t="s">
        <v>294</v>
      </c>
      <c r="B27" s="93">
        <v>3.28</v>
      </c>
      <c r="C27" s="92" t="s">
        <v>290</v>
      </c>
      <c r="D27" s="93">
        <v>5.0999999999999996</v>
      </c>
      <c r="E27" s="92" t="s">
        <v>294</v>
      </c>
      <c r="F27" s="93">
        <v>3.28</v>
      </c>
      <c r="G27" s="92" t="s">
        <v>290</v>
      </c>
      <c r="H27" s="93">
        <v>5.0999999999999996</v>
      </c>
      <c r="I27" s="92" t="s">
        <v>294</v>
      </c>
      <c r="J27" s="93">
        <v>3.28</v>
      </c>
    </row>
    <row r="28" spans="1:10" s="90" customFormat="1" ht="25.5">
      <c r="A28" s="92" t="s">
        <v>295</v>
      </c>
      <c r="B28" s="93">
        <v>28.08</v>
      </c>
      <c r="C28" s="92" t="s">
        <v>291</v>
      </c>
      <c r="D28" s="93">
        <v>20.2</v>
      </c>
      <c r="E28" s="92" t="s">
        <v>295</v>
      </c>
      <c r="F28" s="93">
        <v>28.08</v>
      </c>
      <c r="G28" s="92" t="s">
        <v>291</v>
      </c>
      <c r="H28" s="93">
        <v>20.2</v>
      </c>
      <c r="I28" s="92" t="s">
        <v>295</v>
      </c>
      <c r="J28" s="93">
        <v>28.08</v>
      </c>
    </row>
    <row r="29" spans="1:10" s="90" customFormat="1">
      <c r="A29" s="145" t="s">
        <v>261</v>
      </c>
      <c r="B29" s="145"/>
      <c r="C29" s="145"/>
      <c r="D29" s="145"/>
      <c r="E29" s="145"/>
      <c r="F29" s="145"/>
      <c r="G29" s="145"/>
      <c r="H29" s="145"/>
      <c r="I29" s="145"/>
      <c r="J29" s="145"/>
    </row>
    <row r="30" spans="1:10" s="90" customFormat="1">
      <c r="A30" s="92" t="s">
        <v>262</v>
      </c>
      <c r="B30" s="93">
        <f>SUM(B31:B35)</f>
        <v>68.36</v>
      </c>
      <c r="C30" s="92" t="s">
        <v>263</v>
      </c>
      <c r="D30" s="93">
        <f>SUM(D31:D36)</f>
        <v>45.76</v>
      </c>
      <c r="E30" s="92" t="s">
        <v>264</v>
      </c>
      <c r="F30" s="93">
        <f>SUM(F31:F37)</f>
        <v>72.13000000000001</v>
      </c>
      <c r="G30" s="92" t="s">
        <v>265</v>
      </c>
      <c r="H30" s="93">
        <f>SUM(H31:H37)</f>
        <v>43.65</v>
      </c>
      <c r="I30" s="92" t="s">
        <v>266</v>
      </c>
      <c r="J30" s="97">
        <f>SUM(J31:J37)</f>
        <v>81.490000000000009</v>
      </c>
    </row>
    <row r="31" spans="1:10" s="90" customFormat="1" ht="25.5">
      <c r="A31" s="92" t="s">
        <v>71</v>
      </c>
      <c r="B31" s="93">
        <v>2.78</v>
      </c>
      <c r="C31" s="92" t="s">
        <v>296</v>
      </c>
      <c r="D31" s="93">
        <v>27.28</v>
      </c>
      <c r="E31" s="92" t="s">
        <v>112</v>
      </c>
      <c r="F31" s="93">
        <v>3.71</v>
      </c>
      <c r="G31" s="92" t="s">
        <v>310</v>
      </c>
      <c r="H31" s="93">
        <v>21.4</v>
      </c>
      <c r="I31" s="92" t="s">
        <v>112</v>
      </c>
      <c r="J31" s="93">
        <v>3.71</v>
      </c>
    </row>
    <row r="32" spans="1:10" s="90" customFormat="1" ht="25.5">
      <c r="A32" s="92" t="s">
        <v>304</v>
      </c>
      <c r="B32" s="93">
        <v>43.32</v>
      </c>
      <c r="C32" s="92" t="s">
        <v>297</v>
      </c>
      <c r="D32" s="93">
        <v>1.64</v>
      </c>
      <c r="E32" s="92" t="s">
        <v>96</v>
      </c>
      <c r="F32" s="93">
        <v>35.28</v>
      </c>
      <c r="G32" s="92" t="s">
        <v>248</v>
      </c>
      <c r="H32" s="93">
        <v>10.11</v>
      </c>
      <c r="I32" s="92" t="s">
        <v>230</v>
      </c>
      <c r="J32" s="93">
        <v>37.32</v>
      </c>
    </row>
    <row r="33" spans="1:10" s="90" customFormat="1">
      <c r="A33" s="92" t="s">
        <v>305</v>
      </c>
      <c r="B33" s="93">
        <v>5.42</v>
      </c>
      <c r="C33" s="92" t="s">
        <v>236</v>
      </c>
      <c r="D33" s="93">
        <v>2.33</v>
      </c>
      <c r="E33" s="92" t="s">
        <v>249</v>
      </c>
      <c r="F33" s="93">
        <v>3.66</v>
      </c>
      <c r="G33" s="92" t="s">
        <v>100</v>
      </c>
      <c r="H33" s="93">
        <v>1.64</v>
      </c>
      <c r="I33" s="92" t="s">
        <v>98</v>
      </c>
      <c r="J33" s="93">
        <v>5.17</v>
      </c>
    </row>
    <row r="34" spans="1:10" s="90" customFormat="1" ht="25.5">
      <c r="A34" s="92" t="s">
        <v>235</v>
      </c>
      <c r="B34" s="93">
        <v>2.33</v>
      </c>
      <c r="C34" s="92" t="s">
        <v>239</v>
      </c>
      <c r="D34" s="93">
        <v>14.51</v>
      </c>
      <c r="E34" s="92" t="s">
        <v>248</v>
      </c>
      <c r="F34" s="93">
        <v>10.11</v>
      </c>
      <c r="G34" s="92" t="s">
        <v>236</v>
      </c>
      <c r="H34" s="92">
        <v>2.33</v>
      </c>
      <c r="I34" s="92" t="s">
        <v>312</v>
      </c>
      <c r="J34" s="93">
        <v>15.92</v>
      </c>
    </row>
    <row r="35" spans="1:10" s="90" customFormat="1" ht="25.5">
      <c r="A35" s="92" t="s">
        <v>239</v>
      </c>
      <c r="B35" s="93">
        <v>14.51</v>
      </c>
      <c r="C35" s="92"/>
      <c r="D35" s="92"/>
      <c r="E35" s="92" t="s">
        <v>149</v>
      </c>
      <c r="F35" s="93">
        <v>2.5299999999999998</v>
      </c>
      <c r="G35" s="92" t="s">
        <v>238</v>
      </c>
      <c r="H35" s="92">
        <v>8.17</v>
      </c>
      <c r="I35" s="92" t="s">
        <v>237</v>
      </c>
      <c r="J35" s="93">
        <v>2.5299999999999998</v>
      </c>
    </row>
    <row r="36" spans="1:10" s="90" customFormat="1" ht="25.5">
      <c r="A36" s="92"/>
      <c r="B36" s="93"/>
      <c r="C36" s="92"/>
      <c r="D36" s="92"/>
      <c r="E36" s="92" t="s">
        <v>267</v>
      </c>
      <c r="F36" s="93">
        <v>2.33</v>
      </c>
      <c r="G36" s="92"/>
      <c r="H36" s="92"/>
      <c r="I36" s="92" t="s">
        <v>236</v>
      </c>
      <c r="J36" s="93">
        <v>2.33</v>
      </c>
    </row>
    <row r="37" spans="1:10" s="90" customFormat="1">
      <c r="A37" s="92"/>
      <c r="B37" s="93"/>
      <c r="C37" s="92"/>
      <c r="D37" s="92"/>
      <c r="E37" s="92" t="s">
        <v>239</v>
      </c>
      <c r="F37" s="93">
        <v>14.51</v>
      </c>
      <c r="G37" s="92"/>
      <c r="H37" s="92"/>
      <c r="I37" s="92" t="s">
        <v>239</v>
      </c>
      <c r="J37" s="93">
        <v>14.51</v>
      </c>
    </row>
    <row r="38" spans="1:10" s="90" customFormat="1" ht="25.5">
      <c r="A38" s="92" t="s">
        <v>313</v>
      </c>
      <c r="B38" s="93">
        <f>SUM(B39:B40)</f>
        <v>31.36</v>
      </c>
      <c r="C38" s="92" t="s">
        <v>314</v>
      </c>
      <c r="D38" s="93">
        <f>SUM(D39:D40)</f>
        <v>25.299999999999997</v>
      </c>
      <c r="E38" s="92" t="s">
        <v>315</v>
      </c>
      <c r="F38" s="93">
        <f>SUM(F39:F40)</f>
        <v>31.36</v>
      </c>
      <c r="G38" s="92" t="s">
        <v>316</v>
      </c>
      <c r="H38" s="93">
        <f>SUM(H39:H40)</f>
        <v>25.299999999999997</v>
      </c>
      <c r="I38" s="92" t="s">
        <v>317</v>
      </c>
      <c r="J38" s="93">
        <f>SUM(J39:J40)</f>
        <v>31.36</v>
      </c>
    </row>
    <row r="39" spans="1:10" s="90" customFormat="1" ht="25.5">
      <c r="A39" s="92" t="s">
        <v>294</v>
      </c>
      <c r="B39" s="93">
        <v>3.28</v>
      </c>
      <c r="C39" s="92" t="s">
        <v>290</v>
      </c>
      <c r="D39" s="93">
        <v>5.0999999999999996</v>
      </c>
      <c r="E39" s="92" t="s">
        <v>294</v>
      </c>
      <c r="F39" s="93">
        <v>3.28</v>
      </c>
      <c r="G39" s="92" t="s">
        <v>290</v>
      </c>
      <c r="H39" s="93">
        <v>5.0999999999999996</v>
      </c>
      <c r="I39" s="92" t="s">
        <v>294</v>
      </c>
      <c r="J39" s="93">
        <v>3.28</v>
      </c>
    </row>
    <row r="40" spans="1:10" s="90" customFormat="1" ht="25.5">
      <c r="A40" s="92" t="s">
        <v>295</v>
      </c>
      <c r="B40" s="93">
        <v>28.08</v>
      </c>
      <c r="C40" s="92" t="s">
        <v>291</v>
      </c>
      <c r="D40" s="93">
        <v>20.2</v>
      </c>
      <c r="E40" s="92" t="s">
        <v>295</v>
      </c>
      <c r="F40" s="93">
        <v>28.08</v>
      </c>
      <c r="G40" s="92" t="s">
        <v>291</v>
      </c>
      <c r="H40" s="93">
        <v>20.2</v>
      </c>
      <c r="I40" s="92" t="s">
        <v>295</v>
      </c>
      <c r="J40" s="93">
        <v>28.08</v>
      </c>
    </row>
    <row r="41" spans="1:10" s="90" customFormat="1" ht="15.75" customHeight="1">
      <c r="A41" s="92"/>
      <c r="B41" s="93"/>
      <c r="C41" s="92"/>
      <c r="D41" s="92"/>
      <c r="E41" s="92"/>
      <c r="F41" s="93"/>
      <c r="G41" s="92"/>
      <c r="H41" s="92"/>
      <c r="I41" s="92"/>
      <c r="J41" s="93"/>
    </row>
    <row r="42" spans="1:10" s="90" customFormat="1">
      <c r="A42" s="92" t="s">
        <v>268</v>
      </c>
      <c r="B42" s="93">
        <f>SUM(B43:B51)</f>
        <v>59.27</v>
      </c>
      <c r="C42" s="92" t="s">
        <v>269</v>
      </c>
      <c r="D42" s="93">
        <f>SUM(D43:D51)</f>
        <v>64.14</v>
      </c>
      <c r="E42" s="92" t="s">
        <v>270</v>
      </c>
      <c r="F42" s="93">
        <f>SUM(F43:F51)</f>
        <v>90.38</v>
      </c>
      <c r="G42" s="92" t="s">
        <v>271</v>
      </c>
      <c r="H42" s="93">
        <f>SUM(H43:H50)</f>
        <v>74.38</v>
      </c>
      <c r="I42" s="92" t="s">
        <v>272</v>
      </c>
      <c r="J42" s="93">
        <f>SUM(J43:J51)</f>
        <v>66.179999999999993</v>
      </c>
    </row>
    <row r="43" spans="1:10" s="90" customFormat="1" ht="38.25">
      <c r="A43" s="92" t="s">
        <v>273</v>
      </c>
      <c r="B43" s="93">
        <v>7.67</v>
      </c>
      <c r="C43" s="92" t="s">
        <v>274</v>
      </c>
      <c r="D43" s="93">
        <v>3.38</v>
      </c>
      <c r="E43" s="92" t="s">
        <v>125</v>
      </c>
      <c r="F43" s="93">
        <v>8.52</v>
      </c>
      <c r="G43" s="92" t="s">
        <v>65</v>
      </c>
      <c r="H43" s="93">
        <v>6.91</v>
      </c>
      <c r="I43" s="92" t="s">
        <v>246</v>
      </c>
      <c r="J43" s="93">
        <v>4.17</v>
      </c>
    </row>
    <row r="44" spans="1:10" s="90" customFormat="1" ht="38.25">
      <c r="A44" s="92" t="s">
        <v>306</v>
      </c>
      <c r="B44" s="93">
        <v>4.71</v>
      </c>
      <c r="C44" s="92" t="s">
        <v>275</v>
      </c>
      <c r="D44" s="93">
        <v>4.51</v>
      </c>
      <c r="E44" s="92" t="s">
        <v>309</v>
      </c>
      <c r="F44" s="93">
        <v>6.42</v>
      </c>
      <c r="G44" s="92" t="s">
        <v>276</v>
      </c>
      <c r="H44" s="93">
        <v>5.27</v>
      </c>
      <c r="I44" s="92" t="s">
        <v>176</v>
      </c>
      <c r="J44" s="93">
        <v>5.19</v>
      </c>
    </row>
    <row r="45" spans="1:10" s="90" customFormat="1" ht="25.5">
      <c r="A45" s="92" t="s">
        <v>307</v>
      </c>
      <c r="B45" s="93">
        <v>21.4</v>
      </c>
      <c r="C45" s="92" t="s">
        <v>229</v>
      </c>
      <c r="D45" s="93">
        <v>27.34</v>
      </c>
      <c r="E45" s="92" t="s">
        <v>230</v>
      </c>
      <c r="F45" s="93">
        <v>37.32</v>
      </c>
      <c r="G45" s="92" t="s">
        <v>311</v>
      </c>
      <c r="H45" s="93">
        <v>35.28</v>
      </c>
      <c r="I45" s="92" t="s">
        <v>277</v>
      </c>
      <c r="J45" s="93">
        <v>27.91</v>
      </c>
    </row>
    <row r="46" spans="1:10" s="90" customFormat="1" ht="25.5">
      <c r="A46" s="92" t="s">
        <v>248</v>
      </c>
      <c r="B46" s="93">
        <v>10.11</v>
      </c>
      <c r="C46" s="92" t="s">
        <v>308</v>
      </c>
      <c r="D46" s="93">
        <v>1.08</v>
      </c>
      <c r="E46" s="92" t="s">
        <v>249</v>
      </c>
      <c r="F46" s="93">
        <v>5.17</v>
      </c>
      <c r="G46" s="92" t="s">
        <v>231</v>
      </c>
      <c r="H46" s="93">
        <v>11.54</v>
      </c>
      <c r="I46" s="92" t="s">
        <v>122</v>
      </c>
      <c r="J46" s="93">
        <v>1.08</v>
      </c>
    </row>
    <row r="47" spans="1:10" s="90" customFormat="1" ht="25.5">
      <c r="A47" s="92" t="s">
        <v>254</v>
      </c>
      <c r="B47" s="93">
        <v>3.98</v>
      </c>
      <c r="C47" s="92" t="s">
        <v>234</v>
      </c>
      <c r="D47" s="93">
        <v>10.67</v>
      </c>
      <c r="E47" s="92" t="s">
        <v>103</v>
      </c>
      <c r="F47" s="93">
        <v>15.92</v>
      </c>
      <c r="G47" s="92" t="s">
        <v>254</v>
      </c>
      <c r="H47" s="93">
        <v>3.98</v>
      </c>
      <c r="I47" s="92" t="s">
        <v>278</v>
      </c>
      <c r="J47" s="93">
        <v>10.67</v>
      </c>
    </row>
    <row r="48" spans="1:10" s="90" customFormat="1" ht="25.5">
      <c r="A48" s="92" t="s">
        <v>253</v>
      </c>
      <c r="B48" s="93">
        <v>2.06</v>
      </c>
      <c r="C48" s="92" t="s">
        <v>251</v>
      </c>
      <c r="D48" s="93">
        <v>5.76</v>
      </c>
      <c r="E48" s="92" t="s">
        <v>252</v>
      </c>
      <c r="F48" s="93">
        <v>5.63</v>
      </c>
      <c r="G48" s="92" t="s">
        <v>253</v>
      </c>
      <c r="H48" s="93">
        <v>2.06</v>
      </c>
      <c r="I48" s="92" t="s">
        <v>251</v>
      </c>
      <c r="J48" s="93">
        <v>5.76</v>
      </c>
    </row>
    <row r="49" spans="1:10" s="90" customFormat="1" ht="25.5">
      <c r="A49" s="92" t="s">
        <v>255</v>
      </c>
      <c r="B49" s="93">
        <v>1.17</v>
      </c>
      <c r="C49" s="92" t="s">
        <v>253</v>
      </c>
      <c r="D49" s="93">
        <v>1.17</v>
      </c>
      <c r="E49" s="92" t="s">
        <v>253</v>
      </c>
      <c r="F49" s="93">
        <v>2.06</v>
      </c>
      <c r="G49" s="92" t="s">
        <v>255</v>
      </c>
      <c r="H49" s="93">
        <v>1.17</v>
      </c>
      <c r="I49" s="92" t="s">
        <v>253</v>
      </c>
      <c r="J49" s="92">
        <v>2.06</v>
      </c>
    </row>
    <row r="50" spans="1:10">
      <c r="A50" s="94" t="s">
        <v>238</v>
      </c>
      <c r="B50" s="94">
        <v>8.17</v>
      </c>
      <c r="C50" s="92" t="s">
        <v>255</v>
      </c>
      <c r="D50" s="94">
        <v>2.06</v>
      </c>
      <c r="E50" s="92" t="s">
        <v>255</v>
      </c>
      <c r="F50" s="94">
        <v>1.17</v>
      </c>
      <c r="G50" s="92" t="s">
        <v>238</v>
      </c>
      <c r="H50" s="93">
        <v>8.17</v>
      </c>
      <c r="I50" s="92" t="s">
        <v>255</v>
      </c>
      <c r="J50" s="94">
        <v>1.17</v>
      </c>
    </row>
    <row r="51" spans="1:10">
      <c r="A51" s="94"/>
      <c r="B51" s="94"/>
      <c r="C51" s="94" t="s">
        <v>238</v>
      </c>
      <c r="D51" s="94">
        <v>8.17</v>
      </c>
      <c r="E51" s="94" t="s">
        <v>238</v>
      </c>
      <c r="F51" s="94">
        <v>8.17</v>
      </c>
      <c r="G51" s="94"/>
      <c r="H51" s="94"/>
      <c r="I51" s="92" t="s">
        <v>238</v>
      </c>
      <c r="J51" s="93">
        <v>8.17</v>
      </c>
    </row>
    <row r="52" spans="1:10" ht="25.5">
      <c r="A52" s="94" t="s">
        <v>279</v>
      </c>
      <c r="B52" s="95">
        <f>SUM(B53:B54)</f>
        <v>25.299999999999997</v>
      </c>
      <c r="C52" s="94" t="s">
        <v>280</v>
      </c>
      <c r="D52" s="95">
        <f>SUM(D53:D54)</f>
        <v>31.36</v>
      </c>
      <c r="E52" s="94" t="s">
        <v>281</v>
      </c>
      <c r="F52" s="95">
        <f>SUM(F53:F54)</f>
        <v>25.299999999999997</v>
      </c>
      <c r="G52" s="94" t="s">
        <v>282</v>
      </c>
      <c r="H52" s="95">
        <f>SUM(H53:H54)</f>
        <v>31.36</v>
      </c>
      <c r="I52" s="92" t="s">
        <v>283</v>
      </c>
      <c r="J52" s="93">
        <f>SUM(J53:J54)</f>
        <v>25.299999999999997</v>
      </c>
    </row>
    <row r="53" spans="1:10" ht="25.5">
      <c r="A53" s="92" t="s">
        <v>290</v>
      </c>
      <c r="B53" s="93">
        <v>5.0999999999999996</v>
      </c>
      <c r="C53" s="92" t="s">
        <v>294</v>
      </c>
      <c r="D53" s="93">
        <v>3.28</v>
      </c>
      <c r="E53" s="92" t="s">
        <v>290</v>
      </c>
      <c r="F53" s="93">
        <v>5.0999999999999996</v>
      </c>
      <c r="G53" s="92" t="s">
        <v>294</v>
      </c>
      <c r="H53" s="93">
        <v>3.28</v>
      </c>
      <c r="I53" s="92" t="s">
        <v>290</v>
      </c>
      <c r="J53" s="93">
        <v>5.0999999999999996</v>
      </c>
    </row>
    <row r="54" spans="1:10">
      <c r="A54" s="92" t="s">
        <v>291</v>
      </c>
      <c r="B54" s="93">
        <v>20.2</v>
      </c>
      <c r="C54" s="92" t="s">
        <v>295</v>
      </c>
      <c r="D54" s="93">
        <v>28.08</v>
      </c>
      <c r="E54" s="92" t="s">
        <v>291</v>
      </c>
      <c r="F54" s="93">
        <v>20.2</v>
      </c>
      <c r="G54" s="92" t="s">
        <v>295</v>
      </c>
      <c r="H54" s="93">
        <v>28.08</v>
      </c>
      <c r="I54" s="92" t="s">
        <v>291</v>
      </c>
      <c r="J54" s="93">
        <v>20.2</v>
      </c>
    </row>
  </sheetData>
  <mergeCells count="3">
    <mergeCell ref="A29:J29"/>
    <mergeCell ref="A3:J3"/>
    <mergeCell ref="A2:J2"/>
  </mergeCells>
  <pageMargins left="0.25" right="0.25" top="0.75" bottom="0.75" header="0.3" footer="0.3"/>
  <pageSetup paperSize="9" scale="86" orientation="portrait" r:id="rId1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F18"/>
  <sheetViews>
    <sheetView view="pageBreakPreview" zoomScaleNormal="100" zoomScaleSheetLayoutView="100" workbookViewId="0">
      <selection activeCell="A15" sqref="A15:F15"/>
    </sheetView>
  </sheetViews>
  <sheetFormatPr defaultColWidth="9.1640625" defaultRowHeight="12.75"/>
  <cols>
    <col min="1" max="1" width="25.6640625" style="102" customWidth="1"/>
    <col min="2" max="6" width="18.83203125" style="102" customWidth="1"/>
    <col min="7" max="1025" width="14.33203125" style="102" customWidth="1"/>
    <col min="1026" max="16384" width="9.1640625" style="102"/>
  </cols>
  <sheetData>
    <row r="1" spans="1:6">
      <c r="F1" s="103" t="s">
        <v>366</v>
      </c>
    </row>
    <row r="2" spans="1:6" ht="45" customHeight="1">
      <c r="A2" s="146" t="s">
        <v>373</v>
      </c>
      <c r="B2" s="146"/>
      <c r="C2" s="146"/>
      <c r="D2" s="146"/>
      <c r="E2" s="146"/>
      <c r="F2" s="146"/>
    </row>
    <row r="3" spans="1:6" ht="25.5">
      <c r="A3" s="104" t="s">
        <v>201</v>
      </c>
      <c r="B3" s="105" t="s">
        <v>202</v>
      </c>
      <c r="C3" s="105" t="s">
        <v>203</v>
      </c>
      <c r="D3" s="105" t="s">
        <v>204</v>
      </c>
      <c r="E3" s="105" t="s">
        <v>205</v>
      </c>
      <c r="F3" s="105" t="s">
        <v>206</v>
      </c>
    </row>
    <row r="4" spans="1:6">
      <c r="A4" s="98" t="s">
        <v>207</v>
      </c>
      <c r="B4" s="106">
        <v>57.6</v>
      </c>
      <c r="C4" s="106">
        <v>25.31</v>
      </c>
      <c r="D4" s="106">
        <v>71.12</v>
      </c>
      <c r="E4" s="106">
        <v>31.36</v>
      </c>
      <c r="F4" s="106">
        <f t="shared" ref="F4:F13" si="0">SUM(B4:E4)</f>
        <v>185.39</v>
      </c>
    </row>
    <row r="5" spans="1:6">
      <c r="A5" s="98" t="s">
        <v>208</v>
      </c>
      <c r="B5" s="106">
        <v>46.65</v>
      </c>
      <c r="C5" s="106">
        <v>31.36</v>
      </c>
      <c r="D5" s="106">
        <v>64.72</v>
      </c>
      <c r="E5" s="106">
        <v>25.31</v>
      </c>
      <c r="F5" s="106">
        <f t="shared" si="0"/>
        <v>168.04</v>
      </c>
    </row>
    <row r="6" spans="1:6">
      <c r="A6" s="98" t="s">
        <v>209</v>
      </c>
      <c r="B6" s="106">
        <v>65.45</v>
      </c>
      <c r="C6" s="106">
        <v>25.31</v>
      </c>
      <c r="D6" s="106">
        <v>81.849999999999994</v>
      </c>
      <c r="E6" s="106">
        <v>31.36</v>
      </c>
      <c r="F6" s="106">
        <f t="shared" si="0"/>
        <v>203.97000000000003</v>
      </c>
    </row>
    <row r="7" spans="1:6">
      <c r="A7" s="98" t="s">
        <v>210</v>
      </c>
      <c r="B7" s="106">
        <v>61.65</v>
      </c>
      <c r="C7" s="106">
        <v>31.36</v>
      </c>
      <c r="D7" s="106">
        <v>78.47</v>
      </c>
      <c r="E7" s="106">
        <v>25.31</v>
      </c>
      <c r="F7" s="106">
        <f t="shared" si="0"/>
        <v>196.79</v>
      </c>
    </row>
    <row r="8" spans="1:6">
      <c r="A8" s="98" t="s">
        <v>211</v>
      </c>
      <c r="B8" s="106">
        <v>74.25</v>
      </c>
      <c r="C8" s="106">
        <v>25.31</v>
      </c>
      <c r="D8" s="106">
        <v>76.59</v>
      </c>
      <c r="E8" s="106">
        <v>31.36</v>
      </c>
      <c r="F8" s="106">
        <f t="shared" si="0"/>
        <v>207.51</v>
      </c>
    </row>
    <row r="9" spans="1:6">
      <c r="A9" s="98" t="s">
        <v>212</v>
      </c>
      <c r="B9" s="106">
        <v>68.349999999999994</v>
      </c>
      <c r="C9" s="106">
        <v>31.36</v>
      </c>
      <c r="D9" s="106">
        <v>59.39</v>
      </c>
      <c r="E9" s="106">
        <v>25.31</v>
      </c>
      <c r="F9" s="106">
        <f t="shared" si="0"/>
        <v>184.41</v>
      </c>
    </row>
    <row r="10" spans="1:6">
      <c r="A10" s="98" t="s">
        <v>213</v>
      </c>
      <c r="B10" s="106">
        <v>45.76</v>
      </c>
      <c r="C10" s="106">
        <v>25.31</v>
      </c>
      <c r="D10" s="106">
        <v>64.27</v>
      </c>
      <c r="E10" s="106">
        <v>31.36</v>
      </c>
      <c r="F10" s="106">
        <f t="shared" si="0"/>
        <v>166.7</v>
      </c>
    </row>
    <row r="11" spans="1:6">
      <c r="A11" s="98" t="s">
        <v>214</v>
      </c>
      <c r="B11" s="106">
        <v>72.12</v>
      </c>
      <c r="C11" s="106">
        <v>31.36</v>
      </c>
      <c r="D11" s="106">
        <v>90.36</v>
      </c>
      <c r="E11" s="106">
        <v>25.31</v>
      </c>
      <c r="F11" s="106">
        <f t="shared" si="0"/>
        <v>219.15</v>
      </c>
    </row>
    <row r="12" spans="1:6">
      <c r="A12" s="98" t="s">
        <v>215</v>
      </c>
      <c r="B12" s="106">
        <v>43.66</v>
      </c>
      <c r="C12" s="106">
        <v>25.31</v>
      </c>
      <c r="D12" s="106">
        <v>74.459999999999994</v>
      </c>
      <c r="E12" s="106">
        <v>31.36</v>
      </c>
      <c r="F12" s="106">
        <f t="shared" si="0"/>
        <v>174.79000000000002</v>
      </c>
    </row>
    <row r="13" spans="1:6">
      <c r="A13" s="98" t="s">
        <v>371</v>
      </c>
      <c r="B13" s="106">
        <v>81.489999999999995</v>
      </c>
      <c r="C13" s="106">
        <v>31.36</v>
      </c>
      <c r="D13" s="106">
        <v>66.3</v>
      </c>
      <c r="E13" s="106">
        <v>25.31</v>
      </c>
      <c r="F13" s="106">
        <f t="shared" si="0"/>
        <v>204.45999999999998</v>
      </c>
    </row>
    <row r="14" spans="1:6">
      <c r="A14" s="99" t="s">
        <v>216</v>
      </c>
      <c r="B14" s="107">
        <f>(SUM(B4:B13))/10</f>
        <v>61.698</v>
      </c>
      <c r="C14" s="107">
        <f>(SUM(C4:C13))/10</f>
        <v>28.335000000000001</v>
      </c>
      <c r="D14" s="107">
        <f>(SUM(D4:D13))/10</f>
        <v>72.753</v>
      </c>
      <c r="E14" s="107">
        <f>(SUM(E4:E13))/10</f>
        <v>28.335000000000001</v>
      </c>
      <c r="F14" s="107">
        <f>(SUM(F4:F13))/10</f>
        <v>191.12100000000001</v>
      </c>
    </row>
    <row r="15" spans="1:6" ht="26.1" customHeight="1">
      <c r="A15" s="147" t="s">
        <v>217</v>
      </c>
      <c r="B15" s="147"/>
      <c r="C15" s="147"/>
      <c r="D15" s="147"/>
      <c r="E15" s="147"/>
      <c r="F15" s="147"/>
    </row>
    <row r="16" spans="1:6">
      <c r="A16" s="100"/>
      <c r="B16" s="100"/>
      <c r="C16" s="100"/>
      <c r="D16" s="100"/>
      <c r="E16" s="100"/>
      <c r="F16" s="100"/>
    </row>
    <row r="17" spans="1:6">
      <c r="A17" s="100"/>
      <c r="B17" s="101"/>
      <c r="C17" s="100"/>
      <c r="D17" s="100"/>
      <c r="E17" s="100"/>
      <c r="F17" s="100"/>
    </row>
    <row r="18" spans="1:6">
      <c r="A18" s="100"/>
      <c r="B18" s="100"/>
      <c r="C18" s="100"/>
      <c r="D18" s="100"/>
      <c r="E18" s="100"/>
      <c r="F18" s="100"/>
    </row>
  </sheetData>
  <mergeCells count="2">
    <mergeCell ref="A2:F2"/>
    <mergeCell ref="A15:F1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4"/>
  <sheetViews>
    <sheetView view="pageBreakPreview" zoomScale="107" zoomScaleNormal="100" zoomScaleSheetLayoutView="107" workbookViewId="0">
      <selection activeCell="G24" sqref="G24"/>
    </sheetView>
  </sheetViews>
  <sheetFormatPr defaultColWidth="9.1640625" defaultRowHeight="12.75"/>
  <cols>
    <col min="1" max="1" width="18" style="109" bestFit="1" customWidth="1"/>
    <col min="2" max="2" width="28.5" style="109" bestFit="1" customWidth="1"/>
    <col min="3" max="3" width="18" style="109" bestFit="1" customWidth="1"/>
    <col min="4" max="4" width="28.5" style="109" bestFit="1" customWidth="1"/>
    <col min="5" max="5" width="28.1640625" style="109" customWidth="1"/>
    <col min="6" max="16384" width="9.1640625" style="109"/>
  </cols>
  <sheetData>
    <row r="1" spans="1:5">
      <c r="A1" s="108"/>
      <c r="B1" s="108"/>
      <c r="C1" s="108"/>
      <c r="D1" s="108"/>
      <c r="E1" s="118" t="s">
        <v>393</v>
      </c>
    </row>
    <row r="2" spans="1:5" ht="27" customHeight="1">
      <c r="A2" s="148" t="s">
        <v>378</v>
      </c>
      <c r="B2" s="148"/>
      <c r="C2" s="148"/>
      <c r="D2" s="148"/>
      <c r="E2" s="148"/>
    </row>
    <row r="4" spans="1:5" s="117" customFormat="1" ht="33" customHeight="1">
      <c r="A4" s="116" t="s">
        <v>379</v>
      </c>
      <c r="B4" s="116" t="s">
        <v>380</v>
      </c>
      <c r="C4" s="116" t="s">
        <v>379</v>
      </c>
      <c r="D4" s="116" t="s">
        <v>380</v>
      </c>
      <c r="E4" s="116" t="s">
        <v>381</v>
      </c>
    </row>
    <row r="5" spans="1:5">
      <c r="A5" s="110" t="s">
        <v>33</v>
      </c>
      <c r="B5" s="111" t="s">
        <v>34</v>
      </c>
      <c r="C5" s="110" t="s">
        <v>33</v>
      </c>
      <c r="D5" s="111" t="s">
        <v>34</v>
      </c>
      <c r="E5" s="112" t="s">
        <v>382</v>
      </c>
    </row>
    <row r="6" spans="1:5" ht="25.5">
      <c r="A6" s="113" t="s">
        <v>44</v>
      </c>
      <c r="B6" s="111" t="s">
        <v>45</v>
      </c>
      <c r="C6" s="113" t="s">
        <v>383</v>
      </c>
      <c r="D6" s="111" t="s">
        <v>384</v>
      </c>
      <c r="E6" s="112"/>
    </row>
    <row r="7" spans="1:5">
      <c r="A7" s="110" t="s">
        <v>62</v>
      </c>
      <c r="B7" s="111" t="s">
        <v>50</v>
      </c>
      <c r="C7" s="113" t="s">
        <v>385</v>
      </c>
      <c r="D7" s="111" t="s">
        <v>125</v>
      </c>
      <c r="E7" s="112"/>
    </row>
    <row r="8" spans="1:5">
      <c r="A8" s="110" t="s">
        <v>54</v>
      </c>
      <c r="B8" s="111" t="s">
        <v>55</v>
      </c>
      <c r="C8" s="110" t="s">
        <v>54</v>
      </c>
      <c r="D8" s="111" t="s">
        <v>55</v>
      </c>
      <c r="E8" s="112" t="s">
        <v>382</v>
      </c>
    </row>
    <row r="9" spans="1:5" ht="25.5">
      <c r="A9" s="113" t="s">
        <v>386</v>
      </c>
      <c r="B9" s="111" t="s">
        <v>113</v>
      </c>
      <c r="C9" s="113" t="s">
        <v>387</v>
      </c>
      <c r="D9" s="111" t="s">
        <v>388</v>
      </c>
      <c r="E9" s="112"/>
    </row>
    <row r="10" spans="1:5" ht="38.25">
      <c r="A10" s="110" t="s">
        <v>59</v>
      </c>
      <c r="B10" s="111" t="s">
        <v>389</v>
      </c>
      <c r="C10" s="110" t="s">
        <v>59</v>
      </c>
      <c r="D10" s="111" t="s">
        <v>389</v>
      </c>
      <c r="E10" s="112" t="s">
        <v>382</v>
      </c>
    </row>
    <row r="11" spans="1:5">
      <c r="A11" s="110" t="s">
        <v>62</v>
      </c>
      <c r="B11" s="111" t="s">
        <v>50</v>
      </c>
      <c r="C11" s="113" t="s">
        <v>385</v>
      </c>
      <c r="D11" s="111" t="s">
        <v>125</v>
      </c>
      <c r="E11" s="112"/>
    </row>
    <row r="12" spans="1:5">
      <c r="A12" s="110" t="s">
        <v>174</v>
      </c>
      <c r="B12" s="111" t="s">
        <v>125</v>
      </c>
      <c r="C12" s="110" t="s">
        <v>390</v>
      </c>
      <c r="D12" s="111" t="s">
        <v>391</v>
      </c>
      <c r="E12" s="112"/>
    </row>
    <row r="13" spans="1:5" ht="25.5">
      <c r="A13" s="114" t="s">
        <v>64</v>
      </c>
      <c r="B13" s="115" t="s">
        <v>65</v>
      </c>
      <c r="C13" s="114" t="s">
        <v>392</v>
      </c>
      <c r="D13" s="115" t="s">
        <v>113</v>
      </c>
      <c r="E13" s="112"/>
    </row>
    <row r="14" spans="1:5" ht="25.5">
      <c r="A14" s="113" t="s">
        <v>44</v>
      </c>
      <c r="B14" s="111" t="s">
        <v>45</v>
      </c>
      <c r="C14" s="113" t="s">
        <v>383</v>
      </c>
      <c r="D14" s="111" t="s">
        <v>384</v>
      </c>
      <c r="E14" s="112"/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Сравнительная структура</vt:lpstr>
      <vt:lpstr>Меню</vt:lpstr>
      <vt:lpstr>ХЭХ</vt:lpstr>
      <vt:lpstr>ПЭЦ</vt:lpstr>
      <vt:lpstr>Себестоимость блюд</vt:lpstr>
      <vt:lpstr>Себестоимость рациона</vt:lpstr>
      <vt:lpstr>Таблица замен</vt:lpstr>
      <vt:lpstr>'Таблица замен'!Область_печати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Настя</dc:creator>
  <cp:lastModifiedBy>a.tabolov</cp:lastModifiedBy>
  <cp:revision>28</cp:revision>
  <cp:lastPrinted>2022-03-24T09:35:12Z</cp:lastPrinted>
  <dcterms:created xsi:type="dcterms:W3CDTF">2006-09-28T05:33:49Z</dcterms:created>
  <dcterms:modified xsi:type="dcterms:W3CDTF">2022-04-06T08:24:53Z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