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77" firstSheet="1" activeTab="1"/>
  </bookViews>
  <sheets>
    <sheet name="Сравнительная структура" sheetId="2" r:id="rId1"/>
    <sheet name="Меню" sheetId="7" r:id="rId2"/>
    <sheet name="ХЭХ" sheetId="3" r:id="rId3"/>
    <sheet name="ПЭЦ" sheetId="4" r:id="rId4"/>
    <sheet name="Себестоимость блюд" sheetId="8" r:id="rId5"/>
    <sheet name="Себестоимость рациона" sheetId="9" r:id="rId6"/>
    <sheet name="Таблица замен" sheetId="10" r:id="rId7"/>
  </sheets>
  <definedNames>
    <definedName name="_xlnm.Print_Area" localSheetId="3">ПЭЦ!$A$1:$P$60</definedName>
    <definedName name="_xlnm.Print_Area" localSheetId="0">'Сравнительная структура'!$A$1:$F$300</definedName>
    <definedName name="_xlnm.Print_Area" localSheetId="2">ХЭХ!$A$1:$N$24</definedName>
  </definedName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0" i="2"/>
  <c r="C299"/>
  <c r="C295"/>
  <c r="F284"/>
  <c r="F279"/>
  <c r="C279"/>
  <c r="C249"/>
  <c r="F249"/>
  <c r="F240"/>
  <c r="C239"/>
  <c r="C235"/>
  <c r="F235"/>
  <c r="F224"/>
  <c r="F218"/>
  <c r="C219"/>
  <c r="F209"/>
  <c r="C208"/>
  <c r="F204"/>
  <c r="C204"/>
  <c r="F193"/>
  <c r="F188"/>
  <c r="C188"/>
  <c r="C179"/>
  <c r="F179"/>
  <c r="F174"/>
  <c r="C174"/>
  <c r="F164"/>
  <c r="F159"/>
  <c r="C159"/>
  <c r="F152"/>
  <c r="C151"/>
  <c r="F147"/>
  <c r="C147"/>
  <c r="F138"/>
  <c r="F133"/>
  <c r="C133"/>
  <c r="F123"/>
  <c r="C122"/>
  <c r="F118"/>
  <c r="C118"/>
  <c r="F107"/>
  <c r="F102"/>
  <c r="C102"/>
  <c r="F93"/>
  <c r="C92"/>
  <c r="F88"/>
  <c r="C88"/>
  <c r="F77"/>
  <c r="F72"/>
  <c r="C72"/>
  <c r="F62"/>
  <c r="C61"/>
  <c r="F57"/>
  <c r="C57"/>
  <c r="F47"/>
  <c r="F42"/>
  <c r="C42"/>
  <c r="F33"/>
  <c r="C32"/>
  <c r="F27"/>
  <c r="C28"/>
  <c r="F18"/>
  <c r="F13"/>
  <c r="C13"/>
  <c r="J49" i="8"/>
  <c r="H49"/>
  <c r="F49"/>
  <c r="D49"/>
  <c r="B49"/>
  <c r="J41"/>
  <c r="H41"/>
  <c r="F41"/>
  <c r="D41"/>
  <c r="B41"/>
  <c r="J36"/>
  <c r="H36"/>
  <c r="F36"/>
  <c r="D36"/>
  <c r="B36"/>
  <c r="J29"/>
  <c r="H29"/>
  <c r="F29"/>
  <c r="D29"/>
  <c r="B29"/>
  <c r="B24"/>
  <c r="J24"/>
  <c r="H24"/>
  <c r="F24"/>
  <c r="D24"/>
  <c r="J16"/>
  <c r="H16"/>
  <c r="F16"/>
  <c r="D16"/>
  <c r="B16"/>
  <c r="H11"/>
  <c r="D11"/>
  <c r="F11"/>
  <c r="B11"/>
  <c r="J4"/>
  <c r="H4"/>
  <c r="F4"/>
  <c r="D4"/>
  <c r="B4"/>
  <c r="J11" l="1"/>
  <c r="F295" i="2" l="1"/>
  <c r="F264"/>
  <c r="C268"/>
  <c r="C264"/>
</calcChain>
</file>

<file path=xl/sharedStrings.xml><?xml version="1.0" encoding="utf-8"?>
<sst xmlns="http://schemas.openxmlformats.org/spreadsheetml/2006/main" count="1681" uniqueCount="379">
  <si>
    <t xml:space="preserve">Возрастная группа 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</si>
  <si>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</si>
  <si>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</si>
  <si>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</si>
  <si>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</si>
  <si>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</si>
  <si>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</si>
  <si>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</si>
  <si>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</si>
  <si>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</si>
  <si>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</si>
  <si>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</si>
  <si>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</si>
  <si>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</si>
  <si>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</si>
  <si>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</si>
  <si>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</si>
  <si>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</si>
  <si>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</si>
  <si>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</si>
  <si>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</si>
  <si>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</si>
  <si>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</si>
  <si>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</si>
  <si>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</si>
  <si>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</si>
  <si>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</si>
  <si>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</si>
  <si>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</si>
  <si>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</si>
  <si>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</si>
  <si>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Хлеб пшеничный</t>
  </si>
  <si>
    <t>338/М</t>
  </si>
  <si>
    <t>Яблоко</t>
  </si>
  <si>
    <t xml:space="preserve">Итого за Завтрак </t>
  </si>
  <si>
    <t>Обед</t>
  </si>
  <si>
    <t>67/М/ССЖ</t>
  </si>
  <si>
    <t>Винегрет овощной</t>
  </si>
  <si>
    <t>82/М/ССЖ</t>
  </si>
  <si>
    <t>245/М/ССЖ</t>
  </si>
  <si>
    <t>Бефстроганов из говядины</t>
  </si>
  <si>
    <t>171/М/ССЖ</t>
  </si>
  <si>
    <t>Каша гречневая рассыпчатая</t>
  </si>
  <si>
    <t>349/М/ССЖ</t>
  </si>
  <si>
    <t>Хлеб ржаной</t>
  </si>
  <si>
    <t>Итого за Обед</t>
  </si>
  <si>
    <t>Итого за день</t>
  </si>
  <si>
    <t>вторник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</si>
  <si>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</si>
  <si>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</si>
  <si>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</si>
  <si>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</si>
  <si>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</si>
  <si>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</si>
  <si>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</si>
  <si>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Мандарин</t>
  </si>
  <si>
    <t>62/М/ССЖ</t>
  </si>
  <si>
    <t>Салат морковный</t>
  </si>
  <si>
    <t>Суп крестьянский с рисом на курином бульоне</t>
  </si>
  <si>
    <t>342/М/ССЖ</t>
  </si>
  <si>
    <t>среда</t>
  </si>
  <si>
    <t>268/М/ССЖ</t>
  </si>
  <si>
    <t>Макароны отварные</t>
  </si>
  <si>
    <t>378/М/ССЖ</t>
  </si>
  <si>
    <t>Чай с молоком, 180/10</t>
  </si>
  <si>
    <t>43/М/ССЖ</t>
  </si>
  <si>
    <t>Салат из белокочанной капусты</t>
  </si>
  <si>
    <t>99/М/ССЖ</t>
  </si>
  <si>
    <t>232/М/ССЖ</t>
  </si>
  <si>
    <t>Картофельное пюре</t>
  </si>
  <si>
    <t>четверг</t>
  </si>
  <si>
    <t>223/М/ССЖ</t>
  </si>
  <si>
    <t>379/М/ССЖ</t>
  </si>
  <si>
    <t>Булочка с кунжутом</t>
  </si>
  <si>
    <t>55/М/ССЖ</t>
  </si>
  <si>
    <t>Салат из свеклы с соленым огурцом</t>
  </si>
  <si>
    <t>102/М/ССЖ</t>
  </si>
  <si>
    <t>Суп картофельный с горохом на говяжьем бульоне</t>
  </si>
  <si>
    <t>пятница</t>
  </si>
  <si>
    <t>377/М/ССЖ</t>
  </si>
  <si>
    <t>Салат из отварной моркови с сыром</t>
  </si>
  <si>
    <t>88/М/ССЖ</t>
  </si>
  <si>
    <t>291/М/ССЖ</t>
  </si>
  <si>
    <t>39/М/ССЖ</t>
  </si>
  <si>
    <t>260/М/ССЖ</t>
  </si>
  <si>
    <t>Гуляш из говядины</t>
  </si>
  <si>
    <t>174/М/ССЖ</t>
  </si>
  <si>
    <t>Каша рисовая молочная</t>
  </si>
  <si>
    <t>45/М/ССЖ</t>
  </si>
  <si>
    <t>50/М/ССЖ</t>
  </si>
  <si>
    <t>Салат из свеклы с сыром</t>
  </si>
  <si>
    <t>49/М/ССЖ</t>
  </si>
  <si>
    <t>Салат витаминный /2 вариант/</t>
  </si>
  <si>
    <t>Котлеты из говядины</t>
  </si>
  <si>
    <t>Хек запеченный</t>
  </si>
  <si>
    <t>293/М/ССЖ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</si>
  <si>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</si>
  <si>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Наименование дней недели, блюд</t>
  </si>
  <si>
    <t>День/неделя: Понедельник-1</t>
  </si>
  <si>
    <t>Завтрак</t>
  </si>
  <si>
    <t>Напиток из шиповника</t>
  </si>
  <si>
    <t>Борщ из свежей капусты с картофелем со сметаной</t>
  </si>
  <si>
    <t>Компот из сухофруктов</t>
  </si>
  <si>
    <t>Хлеб ржано- пшеничный</t>
  </si>
  <si>
    <t>Полдник</t>
  </si>
  <si>
    <t>410/М/ССЖ</t>
  </si>
  <si>
    <t>Ватрушка с творогом</t>
  </si>
  <si>
    <t>Итого за Полдник</t>
  </si>
  <si>
    <t>День/неделя: Вторник-1</t>
  </si>
  <si>
    <t>Каша молочная пшеничная</t>
  </si>
  <si>
    <t>Какао с молоком</t>
  </si>
  <si>
    <t>Чай с лимоном</t>
  </si>
  <si>
    <t>98/М/ССЖ</t>
  </si>
  <si>
    <t>Компот из вишни</t>
  </si>
  <si>
    <t>Кекс творожный с вишней</t>
  </si>
  <si>
    <t>Напиток кофейный на молоке</t>
  </si>
  <si>
    <t>День/неделя: Среда-1</t>
  </si>
  <si>
    <t>331/М/ССЖ</t>
  </si>
  <si>
    <t>Соус сметанно-томатный</t>
  </si>
  <si>
    <t>Соус томатный</t>
  </si>
  <si>
    <t>202/М/ССЖ</t>
  </si>
  <si>
    <t>Чай с молоком</t>
  </si>
  <si>
    <t>Чай с сахаром</t>
  </si>
  <si>
    <t>Суп из овощей со сметаной</t>
  </si>
  <si>
    <t>128/М/ССЖ</t>
  </si>
  <si>
    <t>Компот из свежих яблок</t>
  </si>
  <si>
    <t>Зефир</t>
  </si>
  <si>
    <t xml:space="preserve">Йогурт </t>
  </si>
  <si>
    <t>День/неделя: Четверг-1</t>
  </si>
  <si>
    <t>Запеканка творожная</t>
  </si>
  <si>
    <t>333/М/ССЖ</t>
  </si>
  <si>
    <t>Соус ягодный</t>
  </si>
  <si>
    <t xml:space="preserve">Хлеб пшеничный </t>
  </si>
  <si>
    <t>Булочка сдобная с вишней</t>
  </si>
  <si>
    <t>День/неделя: Пятница-1</t>
  </si>
  <si>
    <t>377//М/ССЖ</t>
  </si>
  <si>
    <t>Щи из свежей капусты с картофелем со сметаной</t>
  </si>
  <si>
    <t>Плов с отварной птицей (куры)</t>
  </si>
  <si>
    <t>Булочка сдобная с творогом</t>
  </si>
  <si>
    <t>Какао на молоке</t>
  </si>
  <si>
    <t>День/неделя: Понедельник-2</t>
  </si>
  <si>
    <t>338М</t>
  </si>
  <si>
    <t>Салат из картофеля, кукурузы консервированной, моркови, соленого огурца</t>
  </si>
  <si>
    <t>День/неделя: Вторник-2</t>
  </si>
  <si>
    <t>День/неделя: Среда-2</t>
  </si>
  <si>
    <t>Мандарины</t>
  </si>
  <si>
    <t>560/М/ССЖ</t>
  </si>
  <si>
    <t>День/неделя: Четверг-2</t>
  </si>
  <si>
    <t>Соус сметанный сладкий</t>
  </si>
  <si>
    <t>День/неделя: Пятница-2</t>
  </si>
  <si>
    <t>Куриное филе запеченное</t>
  </si>
  <si>
    <t>Овощи припущенные с малом</t>
  </si>
  <si>
    <t>Икра свекольная</t>
  </si>
  <si>
    <t>Банан</t>
  </si>
  <si>
    <t>Пудинг творожный</t>
  </si>
  <si>
    <t>Суфле творожное</t>
  </si>
  <si>
    <t>Суп картофельный с рисом на курином бульоне</t>
  </si>
  <si>
    <t>овощи припущенные с маслом</t>
  </si>
  <si>
    <t>банан</t>
  </si>
  <si>
    <t>Соус сметанный</t>
  </si>
  <si>
    <t>Соус молочный</t>
  </si>
  <si>
    <t>Мусс яблочный на манной крупе</t>
  </si>
  <si>
    <t>Икра овощная</t>
  </si>
  <si>
    <t>Яблоко печеное с творогом</t>
  </si>
  <si>
    <t>Салат из отварной моркови</t>
  </si>
  <si>
    <t>Суп-пюре картофельный со сметаной</t>
  </si>
  <si>
    <t>Желе из вишни</t>
  </si>
  <si>
    <t>Овощи припущенные с маслом</t>
  </si>
  <si>
    <t>Суп-пюре из овощей со сметаной</t>
  </si>
  <si>
    <t>Рыба припущенная</t>
  </si>
  <si>
    <t>Биточки из индейки на пару</t>
  </si>
  <si>
    <t>Суп-пюре из овощей</t>
  </si>
  <si>
    <t>Тефтели из говядины</t>
  </si>
  <si>
    <t>Омлет паровой</t>
  </si>
  <si>
    <t>Котлеты из говядины на пару</t>
  </si>
  <si>
    <t>Суп-пюре картофельный на мясном бульон</t>
  </si>
  <si>
    <t>Суп с макаронами на курином бульоне</t>
  </si>
  <si>
    <t>Суфле из птицы</t>
  </si>
  <si>
    <t>Каша пшеничная вязкая</t>
  </si>
  <si>
    <t>Суп-пюре овощной со сметаной</t>
  </si>
  <si>
    <t>Суп с макаронными изделиями на мясном бульоне</t>
  </si>
  <si>
    <t>Суп-пюре картофельный на бульоне из птицы</t>
  </si>
  <si>
    <t>Суп картофельный с рисом на бульоне из птицы</t>
  </si>
  <si>
    <t>Каша гречневая вязкая</t>
  </si>
  <si>
    <t>макароны отварные</t>
  </si>
  <si>
    <t>каша гречневая вязкая</t>
  </si>
  <si>
    <t>Йогурт питьевой 1,5%</t>
  </si>
  <si>
    <t>Банан 100</t>
  </si>
  <si>
    <t xml:space="preserve">Банан </t>
  </si>
  <si>
    <t>Желе ягодное (вишня)</t>
  </si>
  <si>
    <t>Масса порции (г)</t>
  </si>
  <si>
    <t>ЭЦ (ккал)</t>
  </si>
  <si>
    <t>Промежуточное питание</t>
  </si>
  <si>
    <t>Итого за Промежуточное питание</t>
  </si>
  <si>
    <t>Желе из ягод</t>
  </si>
  <si>
    <t>Соотношение БЖУ в % от ЭЦ</t>
  </si>
  <si>
    <t xml:space="preserve">Выполнение СанПиН, % от суточной нормы </t>
  </si>
  <si>
    <t xml:space="preserve">100 % Норма СанПиН 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</si>
  <si>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</si>
  <si>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</si>
  <si>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</si>
  <si>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</si>
  <si>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</si>
  <si>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</si>
  <si>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</si>
  <si>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</si>
  <si>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</si>
  <si>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</si>
  <si>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</si>
  <si>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</si>
  <si>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</si>
  <si>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</si>
  <si>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</si>
  <si>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294/М/ЖКТ</t>
  </si>
  <si>
    <t>136/М/ЖКТ</t>
  </si>
  <si>
    <t>342/М/ЖКТ</t>
  </si>
  <si>
    <t>75/М/ССЖ</t>
  </si>
  <si>
    <t>128/К/ЖКТ</t>
  </si>
  <si>
    <t>278/М/ССЖ</t>
  </si>
  <si>
    <t>171/М/ЖКТ</t>
  </si>
  <si>
    <t>241/М/ЖКТ</t>
  </si>
  <si>
    <t>215/М/ССЖ</t>
  </si>
  <si>
    <t>369/М/ЖКТ</t>
  </si>
  <si>
    <t>376/М/ССЖ</t>
  </si>
  <si>
    <t>62/М/ЖКТ</t>
  </si>
  <si>
    <t>101/М/ССЖ</t>
  </si>
  <si>
    <t>268/М/ЖКТ</t>
  </si>
  <si>
    <t>242/М/ЖКТ</t>
  </si>
  <si>
    <t>130/К/ЖКТ</t>
  </si>
  <si>
    <t>228/М/ЖКТ</t>
  </si>
  <si>
    <t>428/М/ССЖ</t>
  </si>
  <si>
    <t>362/М/ЖКТ</t>
  </si>
  <si>
    <t>74/М/ССЖ</t>
  </si>
  <si>
    <t>299/М/ЖКТ</t>
  </si>
  <si>
    <t>372/М/ССЖ</t>
  </si>
  <si>
    <t>Среднее значение Завтрак</t>
  </si>
  <si>
    <t>Среднее значение 2 завтрак</t>
  </si>
  <si>
    <t>Среднее значение Обед</t>
  </si>
  <si>
    <t>Среднее значение Полдник</t>
  </si>
  <si>
    <t xml:space="preserve">Среднее значение за комплекс </t>
  </si>
  <si>
    <t>Йогурт питьевой</t>
  </si>
  <si>
    <t>Суп-пюре картофельный на мясном бульоне</t>
  </si>
  <si>
    <t>Суп-пюре овощной на мясном бульоне</t>
  </si>
  <si>
    <t>День и номер недели</t>
  </si>
  <si>
    <t>Завтрак, руб.</t>
  </si>
  <si>
    <t>Второй завтрак, руб.</t>
  </si>
  <si>
    <t>Обед, руб.</t>
  </si>
  <si>
    <t>Полдник, руб.</t>
  </si>
  <si>
    <t>Итого за все приемы пищи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</si>
  <si>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</si>
  <si>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</si>
  <si>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</si>
  <si>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</si>
  <si>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</si>
  <si>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</si>
  <si>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</si>
  <si>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</si>
  <si>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</si>
  <si>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</si>
  <si>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</si>
  <si>
    <t>масло сливочное</t>
  </si>
  <si>
    <t>Напиток из шиповника, 200/11</t>
  </si>
  <si>
    <t>Йогурт питьевой, 150</t>
  </si>
  <si>
    <t>Компот из сухофруктов, 200/11</t>
  </si>
  <si>
    <t>Какао на молоке, 200/11</t>
  </si>
  <si>
    <t>Чай с сахаром, 200/11</t>
  </si>
  <si>
    <t>Компот из вишни, 200/11</t>
  </si>
  <si>
    <t>Чай с молоком, 200/11</t>
  </si>
  <si>
    <t>Суфле творожное 75</t>
  </si>
  <si>
    <t>Напиток кофейный на молоке, 200/11</t>
  </si>
  <si>
    <t>Компот из свежих яблок, 200/11</t>
  </si>
  <si>
    <t>Тефтели из говядины с соусом сметанным, 100/30</t>
  </si>
  <si>
    <t xml:space="preserve">Каша гречневая вязкая </t>
  </si>
  <si>
    <t>Котлеты из говядины на пару с соусом сметанным. 100/30</t>
  </si>
  <si>
    <t>Суп-пюре овощной</t>
  </si>
  <si>
    <t>Рыба припущенная (хек) с соусом молочным, 100/30</t>
  </si>
  <si>
    <t>Суфле творожное с соусом ягодным, 150/40</t>
  </si>
  <si>
    <t xml:space="preserve">Масло сливочное, </t>
  </si>
  <si>
    <t>Суп картофельный с макаронами на курином бульоне</t>
  </si>
  <si>
    <t xml:space="preserve">Пудинг творожный </t>
  </si>
  <si>
    <t>Биточки из индейки на пару с соусом сметанным, 100/30</t>
  </si>
  <si>
    <t>Суфле творожное с соусом сметанным сладким, 150/40</t>
  </si>
  <si>
    <t>Суп картофельный с макаронами на говяжьем бульоне</t>
  </si>
  <si>
    <t>12-18 лет</t>
  </si>
  <si>
    <t>Неделя 1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</si>
  <si>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</si>
  <si>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</si>
  <si>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</si>
  <si>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</si>
  <si>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</si>
  <si>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Рыба припущенная (хек)</t>
  </si>
  <si>
    <t>Овощи припушенные с маслом</t>
  </si>
  <si>
    <t xml:space="preserve">Какао на молоке </t>
  </si>
  <si>
    <t>Хлеб пшеничный, 40</t>
  </si>
  <si>
    <t>Хлеб пшеничный, 30</t>
  </si>
  <si>
    <t>картофельное пюре</t>
  </si>
  <si>
    <t>Хлеб пшеничнй, 40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</si>
  <si>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</si>
  <si>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</si>
  <si>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</si>
  <si>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</si>
  <si>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</si>
  <si>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 xml:space="preserve">Йогурт питьевой 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</si>
  <si>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</si>
  <si>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</si>
  <si>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</si>
  <si>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</si>
  <si>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</si>
  <si>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Салат из отварной морков</t>
  </si>
  <si>
    <t>Суп картфельный с макароными на бульоне из птицы</t>
  </si>
  <si>
    <t>Рыба припущенная (хе)</t>
  </si>
  <si>
    <t>Хлеб пшеничный, 60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</si>
  <si>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</si>
  <si>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</si>
  <si>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</si>
  <si>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</si>
  <si>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</si>
  <si>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</si>
  <si>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</si>
  <si>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</si>
  <si>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</si>
  <si>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</si>
  <si>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</si>
  <si>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Напитток из шиповника</t>
  </si>
  <si>
    <t>какао на молоке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</si>
  <si>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</si>
  <si>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</si>
  <si>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</si>
  <si>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</si>
  <si>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</si>
  <si>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Яблоко печение с творогом</t>
  </si>
  <si>
    <t>Желе и ягод</t>
  </si>
  <si>
    <t>чай с сахаром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</si>
  <si>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</si>
  <si>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</si>
  <si>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</si>
  <si>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</si>
  <si>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</si>
  <si>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Суп картофельный с рисом на бульоне з птицы</t>
  </si>
  <si>
    <t>Суп картофельный с макарономии на мясном бульоне</t>
  </si>
  <si>
    <t>соус молочный</t>
  </si>
  <si>
    <t>Хлеб пшеничный. 60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</si>
  <si>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</si>
  <si>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</si>
  <si>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</si>
  <si>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</si>
  <si>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</si>
  <si>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Суп пюре картофельный на мясном бульоне</t>
  </si>
  <si>
    <t>чай с молоком</t>
  </si>
  <si>
    <t>Приложение 5</t>
  </si>
  <si>
    <t>Пятница-2</t>
  </si>
  <si>
    <t>Расчет себестоимости Проекта типового 10-ти дневного диетического (ЖКТ) меню для обучающихся общеобразовательных организаций РСО-Алания возрастная категория 12-18 лет</t>
  </si>
  <si>
    <t>Приложение 4</t>
  </si>
  <si>
    <t>Себестоимость блюд типового 10-ти дневного диетического (ЖКТ) меню  для обучающихся в общеобразовательных организациях РСО-Алания возрастная категория 12-18 лет</t>
  </si>
  <si>
    <t>Приложение 3</t>
  </si>
  <si>
    <t>Показатели соотношения пищевых веществ и энергии Проекта типового 10-ти дневного диетического (ЖКТ) меню для обучающихся общеобразовательных организаций РСО-Алания возрастная категория 12-18 лет</t>
  </si>
  <si>
    <t>Приложение 2</t>
  </si>
  <si>
    <t xml:space="preserve">Показатели  </t>
  </si>
  <si>
    <t>Показатели химико-энергетических зарактеристик  типового 10-ти дневного диетического (ЖКТ) меню обучающихся общеобразовательных организаций РСО-Алания возрастная категория 12-18 лет</t>
  </si>
  <si>
    <t>Сравнительная структура основного и диетического (ЖКТ) меню общеобразовательных организаций РСО-Алания</t>
  </si>
  <si>
    <t>№ рецепта</t>
  </si>
  <si>
    <t>Основное меню организованного питания РСО-Алания 12-18 лет</t>
  </si>
  <si>
    <t>Диетическое (ЖКТ) меню РСО-Алания 12-18 лет</t>
  </si>
  <si>
    <t>Второй завтрак</t>
  </si>
  <si>
    <t>Итого за Завтрак</t>
  </si>
  <si>
    <t>Итого за второй завтрак</t>
  </si>
  <si>
    <t>Втророй завтрак</t>
  </si>
  <si>
    <t xml:space="preserve">Итого завтрак </t>
  </si>
  <si>
    <t>Приложение 6</t>
  </si>
  <si>
    <t>Вариант реализации сезонных замен типового 10-ти дневного диетического меню (Щадящая диета)  для обучающихся в общеобразовательных организациях РСО-Алания</t>
  </si>
  <si>
    <t>№ рецептуры</t>
  </si>
  <si>
    <t>Наименование блюда</t>
  </si>
  <si>
    <t>Примечание</t>
  </si>
  <si>
    <t>В сезонной замене не нуждается</t>
  </si>
  <si>
    <t>УТВЕРЖДАЮ</t>
  </si>
  <si>
    <t>Министр образования и науки РСО-Алания</t>
  </si>
  <si>
    <t>__________________________ Э.М. Алибекова</t>
  </si>
  <si>
    <t>"____" ______________________ 2022 г.</t>
  </si>
  <si>
    <t xml:space="preserve">Типовое 10-ти дневное диетическое меню для обучающихся с заболеваниями ЖКТ 5-11 классов общеобразовательных организаций Республики Северная Осетия-Алания 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</si>
</sst>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&quot;%&quot;"/>
  </numFmts>
  <fonts count="22">
    <font>
      <sz val="8"/>
      <color rgb="FF000000"/>
      <name val="Arial"/>
      <family val="2"/>
      <charset val="1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8"/>
      <color rgb="FF000000"/>
      <name val="Arial"/>
      <family val="2"/>
      <charset val="1"/>
    </font>
    <font>
      <sz val="8"/>
      <name val="Arial"/>
      <family val="2"/>
    </font>
    <font>
      <sz val="10"/>
      <color indexed="63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0"/>
      <color rgb="FF333333"/>
      <name val="Arial"/>
      <family val="2"/>
      <charset val="1"/>
    </font>
    <font>
      <sz val="8"/>
      <color rgb="FF333333"/>
      <name val="Arial Narrow"/>
      <family val="2"/>
      <charset val="204"/>
    </font>
    <font>
      <sz val="8"/>
      <color indexed="63"/>
      <name val="Arial Narrow"/>
      <family val="2"/>
      <charset val="204"/>
    </font>
    <font>
      <sz val="8"/>
      <color rgb="FF000000"/>
      <name val="Arial Narrow"/>
      <family val="2"/>
      <charset val="204"/>
    </font>
    <font>
      <b/>
      <sz val="8"/>
      <color indexed="63"/>
      <name val="Arial Narrow"/>
      <family val="2"/>
      <charset val="204"/>
    </font>
    <font>
      <sz val="8"/>
      <name val="Arial Narrow"/>
      <family val="2"/>
      <charset val="204"/>
    </font>
    <font>
      <sz val="10"/>
      <color indexed="6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9" fontId="9" fillId="0" borderId="0" applyBorder="0" applyProtection="0"/>
    <xf numFmtId="9" fontId="9" fillId="0" borderId="0" applyBorder="0" applyProtection="0"/>
    <xf numFmtId="9" fontId="9" fillId="0" borderId="0" applyBorder="0" applyProtection="0"/>
    <xf numFmtId="0" fontId="6" fillId="0" borderId="0"/>
    <xf numFmtId="164" fontId="1" fillId="0" borderId="0" applyBorder="0" applyProtection="0"/>
    <xf numFmtId="164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6" fillId="0" borderId="0"/>
  </cellStyleXfs>
  <cellXfs count="159">
    <xf numFmtId="0" fontId="0" fillId="0" borderId="0" xfId="0"/>
    <xf numFmtId="0" fontId="12" fillId="0" borderId="0" xfId="0" applyFont="1"/>
    <xf numFmtId="0" fontId="8" fillId="0" borderId="0" xfId="21" applyFont="1" applyFill="1" applyAlignment="1">
      <alignment vertical="center"/>
    </xf>
    <xf numFmtId="0" fontId="8" fillId="0" borderId="0" xfId="21" applyFont="1" applyFill="1" applyAlignment="1">
      <alignment horizontal="right" vertical="center"/>
    </xf>
    <xf numFmtId="0" fontId="7" fillId="0" borderId="6" xfId="10" applyFont="1" applyFill="1" applyBorder="1" applyAlignment="1">
      <alignment horizontal="center" vertical="center"/>
    </xf>
    <xf numFmtId="0" fontId="7" fillId="0" borderId="6" xfId="10" applyFont="1" applyFill="1" applyBorder="1" applyAlignment="1">
      <alignment horizontal="center" vertical="center" wrapText="1"/>
    </xf>
    <xf numFmtId="0" fontId="8" fillId="0" borderId="8" xfId="10" applyFont="1" applyFill="1" applyBorder="1" applyAlignment="1">
      <alignment horizontal="left" vertical="center"/>
    </xf>
    <xf numFmtId="2" fontId="8" fillId="0" borderId="6" xfId="21" applyNumberFormat="1" applyFont="1" applyFill="1" applyBorder="1" applyAlignment="1">
      <alignment horizontal="center" vertical="center"/>
    </xf>
    <xf numFmtId="0" fontId="13" fillId="0" borderId="8" xfId="10" applyFont="1" applyFill="1" applyBorder="1" applyAlignment="1">
      <alignment horizontal="left" vertical="center"/>
    </xf>
    <xf numFmtId="2" fontId="7" fillId="0" borderId="6" xfId="21" applyNumberFormat="1" applyFont="1" applyFill="1" applyBorder="1" applyAlignment="1">
      <alignment horizontal="center" vertical="center"/>
    </xf>
    <xf numFmtId="0" fontId="8" fillId="0" borderId="0" xfId="10" applyFont="1" applyFill="1" applyAlignment="1">
      <alignment horizontal="left" vertical="center"/>
    </xf>
    <xf numFmtId="2" fontId="8" fillId="0" borderId="0" xfId="10" applyNumberFormat="1" applyFont="1" applyFill="1" applyAlignment="1">
      <alignment horizontal="left" vertical="center"/>
    </xf>
    <xf numFmtId="0" fontId="11" fillId="0" borderId="0" xfId="21" applyFont="1" applyAlignment="1">
      <alignment horizontal="center" vertical="center" wrapText="1"/>
    </xf>
    <xf numFmtId="0" fontId="11" fillId="0" borderId="0" xfId="21" applyFont="1" applyAlignment="1">
      <alignment horizontal="center" vertical="center"/>
    </xf>
    <xf numFmtId="0" fontId="8" fillId="0" borderId="0" xfId="21" applyFont="1" applyAlignment="1">
      <alignment horizontal="center" vertical="center" wrapText="1"/>
    </xf>
    <xf numFmtId="0" fontId="8" fillId="0" borderId="0" xfId="21" applyFont="1" applyAlignment="1">
      <alignment horizontal="center" vertical="center"/>
    </xf>
    <xf numFmtId="0" fontId="8" fillId="0" borderId="6" xfId="21" applyFont="1" applyBorder="1" applyAlignment="1">
      <alignment horizontal="center" vertical="center" wrapText="1"/>
    </xf>
    <xf numFmtId="2" fontId="8" fillId="0" borderId="6" xfId="21" applyNumberFormat="1" applyFont="1" applyBorder="1" applyAlignment="1">
      <alignment horizontal="center" vertical="center" wrapText="1"/>
    </xf>
    <xf numFmtId="0" fontId="8" fillId="0" borderId="6" xfId="21" applyFont="1" applyBorder="1" applyAlignment="1">
      <alignment horizontal="center" vertical="center"/>
    </xf>
    <xf numFmtId="2" fontId="8" fillId="0" borderId="6" xfId="21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7" fillId="0" borderId="0" xfId="19" applyNumberFormat="1" applyFont="1" applyAlignment="1">
      <alignment horizontal="center" wrapText="1"/>
    </xf>
    <xf numFmtId="1" fontId="8" fillId="3" borderId="6" xfId="19" applyNumberFormat="1" applyFont="1" applyFill="1" applyBorder="1" applyAlignment="1">
      <alignment horizontal="right"/>
    </xf>
    <xf numFmtId="3" fontId="8" fillId="3" borderId="6" xfId="19" applyNumberFormat="1" applyFont="1" applyFill="1" applyBorder="1" applyAlignment="1">
      <alignment horizontal="right"/>
    </xf>
    <xf numFmtId="0" fontId="8" fillId="3" borderId="0" xfId="19" applyFont="1" applyFill="1"/>
    <xf numFmtId="0" fontId="8" fillId="3" borderId="6" xfId="19" applyNumberFormat="1" applyFont="1" applyFill="1" applyBorder="1" applyAlignment="1">
      <alignment horizontal="center" vertical="center" wrapText="1"/>
    </xf>
    <xf numFmtId="0" fontId="8" fillId="3" borderId="6" xfId="19" applyNumberFormat="1" applyFont="1" applyFill="1" applyBorder="1" applyAlignment="1">
      <alignment horizontal="center"/>
    </xf>
    <xf numFmtId="2" fontId="8" fillId="3" borderId="6" xfId="19" applyNumberFormat="1" applyFont="1" applyFill="1" applyBorder="1" applyAlignment="1">
      <alignment horizontal="center"/>
    </xf>
    <xf numFmtId="166" fontId="8" fillId="3" borderId="6" xfId="19" applyNumberFormat="1" applyFont="1" applyFill="1" applyBorder="1" applyAlignment="1">
      <alignment horizontal="right"/>
    </xf>
    <xf numFmtId="166" fontId="8" fillId="3" borderId="6" xfId="19" applyNumberFormat="1" applyFont="1" applyFill="1" applyBorder="1" applyAlignment="1">
      <alignment horizontal="center"/>
    </xf>
    <xf numFmtId="165" fontId="8" fillId="3" borderId="6" xfId="19" applyNumberFormat="1" applyFont="1" applyFill="1" applyBorder="1" applyAlignment="1">
      <alignment horizontal="center"/>
    </xf>
    <xf numFmtId="1" fontId="8" fillId="3" borderId="6" xfId="19" applyNumberFormat="1" applyFont="1" applyFill="1" applyBorder="1" applyAlignment="1">
      <alignment horizontal="center"/>
    </xf>
    <xf numFmtId="0" fontId="8" fillId="0" borderId="0" xfId="19" applyFont="1"/>
    <xf numFmtId="0" fontId="8" fillId="0" borderId="0" xfId="19" applyFont="1" applyFill="1"/>
    <xf numFmtId="0" fontId="8" fillId="0" borderId="6" xfId="18" applyNumberFormat="1" applyFont="1" applyFill="1" applyBorder="1" applyAlignment="1">
      <alignment horizontal="center" vertical="center" wrapText="1"/>
    </xf>
    <xf numFmtId="1" fontId="8" fillId="3" borderId="6" xfId="18" applyNumberFormat="1" applyFont="1" applyFill="1" applyBorder="1" applyAlignment="1">
      <alignment horizontal="center" vertical="center"/>
    </xf>
    <xf numFmtId="2" fontId="8" fillId="3" borderId="10" xfId="18" applyNumberFormat="1" applyFont="1" applyFill="1" applyBorder="1" applyAlignment="1">
      <alignment horizontal="center" vertical="center" wrapText="1"/>
    </xf>
    <xf numFmtId="166" fontId="8" fillId="3" borderId="10" xfId="18" applyNumberFormat="1" applyFont="1" applyFill="1" applyBorder="1" applyAlignment="1">
      <alignment horizontal="center" vertical="center" wrapText="1"/>
    </xf>
    <xf numFmtId="0" fontId="8" fillId="3" borderId="10" xfId="18" applyNumberFormat="1" applyFont="1" applyFill="1" applyBorder="1" applyAlignment="1">
      <alignment horizontal="center" vertical="center" wrapText="1"/>
    </xf>
    <xf numFmtId="4" fontId="8" fillId="3" borderId="10" xfId="18" applyNumberFormat="1" applyFont="1" applyFill="1" applyBorder="1" applyAlignment="1">
      <alignment horizontal="center" vertical="center" wrapText="1"/>
    </xf>
    <xf numFmtId="3" fontId="8" fillId="3" borderId="6" xfId="18" applyNumberFormat="1" applyFont="1" applyFill="1" applyBorder="1" applyAlignment="1">
      <alignment horizontal="center" vertical="center"/>
    </xf>
    <xf numFmtId="1" fontId="8" fillId="3" borderId="10" xfId="18" applyNumberFormat="1" applyFont="1" applyFill="1" applyBorder="1" applyAlignment="1">
      <alignment horizontal="center" vertical="center" wrapText="1"/>
    </xf>
    <xf numFmtId="3" fontId="8" fillId="3" borderId="10" xfId="18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8" xfId="18" applyNumberFormat="1" applyFont="1" applyFill="1" applyBorder="1" applyAlignment="1">
      <alignment horizontal="right" vertical="center" wrapText="1"/>
    </xf>
    <xf numFmtId="0" fontId="8" fillId="3" borderId="8" xfId="18" applyNumberFormat="1" applyFont="1" applyFill="1" applyBorder="1" applyAlignment="1">
      <alignment horizontal="right" vertical="center" wrapText="1"/>
    </xf>
    <xf numFmtId="0" fontId="8" fillId="3" borderId="6" xfId="18" applyNumberFormat="1" applyFont="1" applyFill="1" applyBorder="1" applyAlignment="1">
      <alignment horizontal="center" vertical="center"/>
    </xf>
    <xf numFmtId="166" fontId="8" fillId="3" borderId="10" xfId="18" applyNumberFormat="1" applyFont="1" applyFill="1" applyBorder="1" applyAlignment="1">
      <alignment horizontal="center" vertical="center"/>
    </xf>
    <xf numFmtId="0" fontId="8" fillId="3" borderId="10" xfId="18" applyNumberFormat="1" applyFont="1" applyFill="1" applyBorder="1" applyAlignment="1">
      <alignment horizontal="center" vertical="center"/>
    </xf>
    <xf numFmtId="1" fontId="8" fillId="3" borderId="10" xfId="18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1" fontId="8" fillId="0" borderId="6" xfId="18" applyNumberFormat="1" applyFont="1" applyFill="1" applyBorder="1" applyAlignment="1">
      <alignment horizontal="center" vertical="center" wrapText="1"/>
    </xf>
    <xf numFmtId="2" fontId="8" fillId="0" borderId="6" xfId="18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center" vertical="center"/>
    </xf>
    <xf numFmtId="0" fontId="8" fillId="0" borderId="6" xfId="20" applyNumberFormat="1" applyFont="1" applyFill="1" applyBorder="1" applyAlignment="1">
      <alignment horizontal="center" vertical="center" wrapText="1"/>
    </xf>
    <xf numFmtId="1" fontId="8" fillId="0" borderId="6" xfId="20" applyNumberFormat="1" applyFont="1" applyFill="1" applyBorder="1" applyAlignment="1">
      <alignment horizontal="center" vertical="center"/>
    </xf>
    <xf numFmtId="0" fontId="8" fillId="0" borderId="6" xfId="20" applyNumberFormat="1" applyFont="1" applyFill="1" applyBorder="1" applyAlignment="1">
      <alignment vertical="center" wrapText="1"/>
    </xf>
    <xf numFmtId="2" fontId="8" fillId="0" borderId="6" xfId="20" applyNumberFormat="1" applyFont="1" applyFill="1" applyBorder="1" applyAlignment="1">
      <alignment horizontal="center" vertical="center"/>
    </xf>
    <xf numFmtId="165" fontId="8" fillId="0" borderId="6" xfId="20" applyNumberFormat="1" applyFont="1" applyFill="1" applyBorder="1" applyAlignment="1">
      <alignment horizontal="center" vertical="center"/>
    </xf>
    <xf numFmtId="0" fontId="8" fillId="0" borderId="6" xfId="20" applyNumberFormat="1" applyFont="1" applyFill="1" applyBorder="1" applyAlignment="1">
      <alignment horizontal="center" vertical="center"/>
    </xf>
    <xf numFmtId="3" fontId="8" fillId="0" borderId="6" xfId="20" applyNumberFormat="1" applyFont="1" applyFill="1" applyBorder="1" applyAlignment="1">
      <alignment horizontal="center" vertical="center"/>
    </xf>
    <xf numFmtId="0" fontId="8" fillId="0" borderId="0" xfId="1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10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0" fontId="8" fillId="0" borderId="0" xfId="1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0" borderId="0" xfId="10" applyFont="1" applyAlignment="1">
      <alignment horizontal="left" vertical="center" wrapText="1"/>
    </xf>
    <xf numFmtId="0" fontId="16" fillId="0" borderId="0" xfId="5" applyFont="1" applyAlignment="1">
      <alignment vertical="center"/>
    </xf>
    <xf numFmtId="0" fontId="17" fillId="0" borderId="0" xfId="5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0" xfId="5" applyFont="1" applyBorder="1" applyAlignment="1">
      <alignment vertical="center"/>
    </xf>
    <xf numFmtId="2" fontId="20" fillId="0" borderId="10" xfId="5" applyNumberFormat="1" applyFont="1" applyBorder="1" applyAlignment="1">
      <alignment horizontal="center" vertical="center"/>
    </xf>
    <xf numFmtId="0" fontId="20" fillId="0" borderId="10" xfId="5" applyNumberFormat="1" applyFont="1" applyBorder="1" applyAlignment="1">
      <alignment vertical="center" wrapText="1"/>
    </xf>
    <xf numFmtId="0" fontId="17" fillId="0" borderId="10" xfId="5" applyFont="1" applyBorder="1" applyAlignment="1">
      <alignment vertical="center"/>
    </xf>
    <xf numFmtId="1" fontId="20" fillId="0" borderId="10" xfId="5" applyNumberFormat="1" applyFont="1" applyBorder="1" applyAlignment="1">
      <alignment horizontal="center" vertical="center"/>
    </xf>
    <xf numFmtId="165" fontId="20" fillId="0" borderId="10" xfId="5" applyNumberFormat="1" applyFont="1" applyFill="1" applyBorder="1" applyAlignment="1">
      <alignment horizontal="center" vertical="center"/>
    </xf>
    <xf numFmtId="0" fontId="20" fillId="0" borderId="10" xfId="5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7" fillId="0" borderId="5" xfId="1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7" fillId="0" borderId="6" xfId="2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8" fillId="0" borderId="6" xfId="20" applyNumberFormat="1" applyFont="1" applyFill="1" applyBorder="1" applyAlignment="1">
      <alignment horizontal="center" vertical="center" wrapText="1"/>
    </xf>
    <xf numFmtId="0" fontId="8" fillId="0" borderId="7" xfId="18" applyNumberFormat="1" applyFont="1" applyFill="1" applyBorder="1" applyAlignment="1">
      <alignment horizontal="center" vertical="center" wrapText="1"/>
    </xf>
    <xf numFmtId="0" fontId="8" fillId="0" borderId="2" xfId="18" applyNumberFormat="1" applyFont="1" applyFill="1" applyBorder="1" applyAlignment="1">
      <alignment horizontal="center" vertical="center" wrapText="1"/>
    </xf>
    <xf numFmtId="0" fontId="8" fillId="0" borderId="9" xfId="20" applyNumberFormat="1" applyFont="1" applyFill="1" applyBorder="1" applyAlignment="1">
      <alignment horizontal="center" vertical="center" wrapText="1"/>
    </xf>
    <xf numFmtId="0" fontId="8" fillId="0" borderId="3" xfId="20" applyNumberFormat="1" applyFont="1" applyFill="1" applyBorder="1" applyAlignment="1">
      <alignment horizontal="center" vertical="center" wrapText="1"/>
    </xf>
    <xf numFmtId="0" fontId="8" fillId="0" borderId="2" xfId="2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6" xfId="18" applyNumberFormat="1" applyFont="1" applyFill="1" applyBorder="1" applyAlignment="1">
      <alignment horizontal="center" vertical="center" wrapText="1"/>
    </xf>
    <xf numFmtId="0" fontId="8" fillId="0" borderId="3" xfId="18" applyNumberFormat="1" applyFont="1" applyFill="1" applyBorder="1" applyAlignment="1">
      <alignment horizontal="center" vertical="center" wrapText="1"/>
    </xf>
    <xf numFmtId="0" fontId="8" fillId="3" borderId="6" xfId="19" applyNumberFormat="1" applyFont="1" applyFill="1" applyBorder="1" applyAlignment="1">
      <alignment horizontal="center"/>
    </xf>
    <xf numFmtId="0" fontId="8" fillId="3" borderId="9" xfId="19" applyNumberFormat="1" applyFont="1" applyFill="1" applyBorder="1" applyAlignment="1">
      <alignment horizontal="center" vertical="center" wrapText="1"/>
    </xf>
    <xf numFmtId="0" fontId="8" fillId="3" borderId="2" xfId="19" applyNumberFormat="1" applyFont="1" applyFill="1" applyBorder="1" applyAlignment="1">
      <alignment horizontal="center" vertical="center" wrapText="1"/>
    </xf>
    <xf numFmtId="0" fontId="8" fillId="3" borderId="0" xfId="19" applyNumberFormat="1" applyFont="1" applyFill="1" applyAlignment="1">
      <alignment horizontal="center"/>
    </xf>
    <xf numFmtId="0" fontId="8" fillId="3" borderId="3" xfId="19" applyNumberFormat="1" applyFont="1" applyFill="1" applyBorder="1" applyAlignment="1">
      <alignment horizontal="center" vertical="center" wrapText="1"/>
    </xf>
    <xf numFmtId="0" fontId="8" fillId="3" borderId="5" xfId="19" applyNumberFormat="1" applyFont="1" applyFill="1" applyBorder="1" applyAlignment="1">
      <alignment horizontal="center" vertical="center" wrapText="1"/>
    </xf>
    <xf numFmtId="0" fontId="8" fillId="3" borderId="4" xfId="19" applyNumberFormat="1" applyFont="1" applyFill="1" applyBorder="1" applyAlignment="1">
      <alignment horizontal="center" vertical="center" wrapText="1"/>
    </xf>
    <xf numFmtId="0" fontId="8" fillId="3" borderId="6" xfId="19" applyNumberFormat="1" applyFont="1" applyFill="1" applyBorder="1" applyAlignment="1">
      <alignment horizontal="center" vertical="center" wrapText="1"/>
    </xf>
    <xf numFmtId="0" fontId="8" fillId="3" borderId="6" xfId="19" applyFont="1" applyFill="1" applyBorder="1"/>
    <xf numFmtId="0" fontId="7" fillId="0" borderId="6" xfId="21" applyFont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19" fillId="0" borderId="0" xfId="5" applyFont="1" applyBorder="1" applyAlignment="1">
      <alignment horizontal="center" vertical="center" wrapText="1"/>
    </xf>
  </cellXfs>
  <cellStyles count="23">
    <cellStyle name="Обычный" xfId="0" builtinId="0"/>
    <cellStyle name="Обычный 2" xfId="1"/>
    <cellStyle name="Обычный 2 2" xfId="2"/>
    <cellStyle name="Обычный 2 3" xfId="3"/>
    <cellStyle name="Обычный 2 3 2" xfId="4"/>
    <cellStyle name="Обычный 3" xfId="5"/>
    <cellStyle name="Обычный 3 2" xfId="6"/>
    <cellStyle name="Обычный 3 2 2" xfId="7"/>
    <cellStyle name="Обычный 4" xfId="8"/>
    <cellStyle name="Обычный 5" xfId="9"/>
    <cellStyle name="Обычный 6" xfId="10"/>
    <cellStyle name="Обычный 6 2" xfId="22"/>
    <cellStyle name="Обычный 7" xfId="11"/>
    <cellStyle name="Обычный 8" xfId="21"/>
    <cellStyle name="Обычный_Меню жкт 12-18" xfId="20"/>
    <cellStyle name="Обычный_ПЭЦ" xfId="19"/>
    <cellStyle name="Обычный_ХЭХ" xfId="18"/>
    <cellStyle name="Процентный 2" xfId="12"/>
    <cellStyle name="Процентный 2 2" xfId="13"/>
    <cellStyle name="Процентный 3" xfId="14"/>
    <cellStyle name="Процентный 4" xfId="15"/>
    <cellStyle name="Финансовый 2" xfId="16"/>
    <cellStyle name="Финансовый 2 2" xfId="1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D2D2D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11"/>
  <sheetViews>
    <sheetView view="pageBreakPreview" topLeftCell="A274" zoomScale="89" zoomScaleNormal="100" zoomScaleSheetLayoutView="89" workbookViewId="0">
      <selection activeCell="J297" sqref="J297"/>
    </sheetView>
  </sheetViews>
  <sheetFormatPr defaultColWidth="9.1640625" defaultRowHeight="12.75"/>
  <cols>
    <col min="1" max="1" width="12.1640625" style="88" customWidth="1"/>
    <col min="2" max="2" width="32.33203125" style="100" customWidth="1"/>
    <col min="3" max="3" width="7.33203125" style="89" customWidth="1"/>
    <col min="4" max="4" width="4" style="90" customWidth="1"/>
    <col min="5" max="5" width="44.5" style="90" customWidth="1"/>
    <col min="6" max="6" width="10.6640625" style="90" customWidth="1"/>
    <col min="7" max="7" width="2.83203125" style="90" customWidth="1"/>
    <col min="8" max="1025" width="10.6640625" style="90" customWidth="1"/>
    <col min="1026" max="16384" width="9.1640625" style="46"/>
  </cols>
  <sheetData>
    <row r="1" spans="1:6" ht="39" customHeight="1">
      <c r="A1" s="126" t="s">
        <v>359</v>
      </c>
      <c r="B1" s="126"/>
      <c r="C1" s="126"/>
      <c r="D1" s="126"/>
      <c r="E1" s="126"/>
      <c r="F1" s="126"/>
    </row>
    <row r="2" spans="1:6" ht="41.45" customHeight="1">
      <c r="A2" s="127" t="s">
        <v>361</v>
      </c>
      <c r="B2" s="127"/>
      <c r="C2" s="127"/>
      <c r="D2" s="78"/>
      <c r="E2" s="127" t="s">
        <v>362</v>
      </c>
      <c r="F2" s="127"/>
    </row>
    <row r="3" spans="1:6" s="82" customFormat="1">
      <c r="A3" s="128" t="s">
        <v>360</v>
      </c>
      <c r="B3" s="129" t="s">
        <v>97</v>
      </c>
      <c r="C3" s="129" t="s">
        <v>8</v>
      </c>
      <c r="D3" s="79"/>
      <c r="E3" s="129" t="s">
        <v>97</v>
      </c>
      <c r="F3" s="129" t="s">
        <v>8</v>
      </c>
    </row>
    <row r="4" spans="1:6" s="80" customFormat="1" ht="12.75" customHeight="1">
      <c r="A4" s="128"/>
      <c r="B4" s="130"/>
      <c r="C4" s="130"/>
      <c r="D4" s="79"/>
      <c r="E4" s="130"/>
      <c r="F4" s="130"/>
    </row>
    <row r="5" spans="1:6" s="80" customFormat="1">
      <c r="A5" s="122" t="s">
        <v>98</v>
      </c>
      <c r="B5" s="123"/>
      <c r="C5" s="123"/>
      <c r="D5" s="123"/>
      <c r="E5" s="123"/>
      <c r="F5" s="123"/>
    </row>
    <row r="6" spans="1:6" s="80" customFormat="1" ht="13.15" customHeight="1">
      <c r="A6" s="124" t="s">
        <v>99</v>
      </c>
      <c r="B6" s="125"/>
      <c r="C6" s="125"/>
      <c r="D6" s="125"/>
      <c r="E6" s="125"/>
      <c r="F6" s="125"/>
    </row>
    <row r="7" spans="1:6" s="84" customFormat="1">
      <c r="A7" s="91" t="s">
        <v>24</v>
      </c>
      <c r="B7" s="92" t="s">
        <v>25</v>
      </c>
      <c r="C7" s="91">
        <v>10</v>
      </c>
      <c r="D7" s="83"/>
      <c r="E7" s="92" t="s">
        <v>25</v>
      </c>
      <c r="F7" s="91">
        <v>15</v>
      </c>
    </row>
    <row r="8" spans="1:6" s="93" customFormat="1">
      <c r="A8" s="91" t="s">
        <v>26</v>
      </c>
      <c r="B8" s="92" t="s">
        <v>27</v>
      </c>
      <c r="C8" s="91">
        <v>90</v>
      </c>
      <c r="D8" s="84"/>
      <c r="E8" s="92" t="s">
        <v>170</v>
      </c>
      <c r="F8" s="91">
        <v>100</v>
      </c>
    </row>
    <row r="9" spans="1:6" s="93" customFormat="1">
      <c r="A9" s="91" t="s">
        <v>28</v>
      </c>
      <c r="B9" s="92" t="s">
        <v>29</v>
      </c>
      <c r="C9" s="91">
        <v>150</v>
      </c>
      <c r="D9" s="84"/>
      <c r="E9" s="92" t="s">
        <v>151</v>
      </c>
      <c r="F9" s="91">
        <v>180</v>
      </c>
    </row>
    <row r="10" spans="1:6" s="93" customFormat="1">
      <c r="A10" s="91" t="s">
        <v>30</v>
      </c>
      <c r="B10" s="92" t="s">
        <v>100</v>
      </c>
      <c r="C10" s="91">
        <v>180</v>
      </c>
      <c r="D10" s="84"/>
      <c r="E10" s="92" t="s">
        <v>100</v>
      </c>
      <c r="F10" s="91">
        <v>200</v>
      </c>
    </row>
    <row r="11" spans="1:6" s="93" customFormat="1">
      <c r="A11" s="91"/>
      <c r="B11" s="92" t="s">
        <v>31</v>
      </c>
      <c r="C11" s="91">
        <v>40</v>
      </c>
      <c r="D11" s="84"/>
      <c r="E11" s="92" t="s">
        <v>31</v>
      </c>
      <c r="F11" s="91">
        <v>50</v>
      </c>
    </row>
    <row r="12" spans="1:6" s="85" customFormat="1">
      <c r="A12" s="91" t="s">
        <v>32</v>
      </c>
      <c r="B12" s="92" t="s">
        <v>33</v>
      </c>
      <c r="C12" s="91">
        <v>100</v>
      </c>
      <c r="D12" s="84"/>
      <c r="E12" s="92"/>
      <c r="F12" s="91"/>
    </row>
    <row r="13" spans="1:6" s="85" customFormat="1">
      <c r="A13" s="94" t="s">
        <v>364</v>
      </c>
      <c r="B13" s="95"/>
      <c r="C13" s="94">
        <f>SUM(C7:C12)</f>
        <v>570</v>
      </c>
      <c r="D13" s="93"/>
      <c r="E13" s="95"/>
      <c r="F13" s="94">
        <f>SUM(F7:F12)</f>
        <v>545</v>
      </c>
    </row>
    <row r="14" spans="1:6" s="84" customFormat="1">
      <c r="A14" s="119" t="s">
        <v>363</v>
      </c>
      <c r="B14" s="120"/>
      <c r="C14" s="120"/>
      <c r="D14" s="120"/>
      <c r="E14" s="120"/>
      <c r="F14" s="121"/>
    </row>
    <row r="15" spans="1:6" s="84" customFormat="1">
      <c r="A15" s="91"/>
      <c r="B15" s="92"/>
      <c r="C15" s="91"/>
      <c r="D15" s="93"/>
      <c r="E15" s="92" t="s">
        <v>154</v>
      </c>
      <c r="F15" s="91">
        <v>75</v>
      </c>
    </row>
    <row r="16" spans="1:6" s="84" customFormat="1">
      <c r="A16" s="91"/>
      <c r="B16" s="92"/>
      <c r="C16" s="91"/>
      <c r="D16" s="93"/>
      <c r="E16" s="92" t="s">
        <v>188</v>
      </c>
      <c r="F16" s="91">
        <v>100</v>
      </c>
    </row>
    <row r="17" spans="1:6" s="84" customFormat="1">
      <c r="A17" s="91"/>
      <c r="B17" s="92"/>
      <c r="C17" s="91"/>
      <c r="D17" s="93"/>
      <c r="E17" s="92" t="s">
        <v>186</v>
      </c>
      <c r="F17" s="91">
        <v>100</v>
      </c>
    </row>
    <row r="18" spans="1:6" s="84" customFormat="1">
      <c r="A18" s="94"/>
      <c r="B18" s="95"/>
      <c r="C18" s="94"/>
      <c r="D18" s="85"/>
      <c r="E18" s="95" t="s">
        <v>365</v>
      </c>
      <c r="F18" s="94">
        <f>SUM(F15:F17)</f>
        <v>275</v>
      </c>
    </row>
    <row r="19" spans="1:6" s="84" customFormat="1">
      <c r="A19" s="112" t="s">
        <v>35</v>
      </c>
      <c r="B19" s="113"/>
      <c r="C19" s="113"/>
      <c r="D19" s="113"/>
      <c r="E19" s="113"/>
      <c r="F19" s="114"/>
    </row>
    <row r="20" spans="1:6" s="84" customFormat="1">
      <c r="A20" s="91" t="s">
        <v>36</v>
      </c>
      <c r="B20" s="92" t="s">
        <v>37</v>
      </c>
      <c r="C20" s="91">
        <v>60</v>
      </c>
      <c r="E20" s="92" t="s">
        <v>152</v>
      </c>
      <c r="F20" s="91">
        <v>100</v>
      </c>
    </row>
    <row r="21" spans="1:6" s="84" customFormat="1" ht="25.5">
      <c r="A21" s="91" t="s">
        <v>38</v>
      </c>
      <c r="B21" s="92" t="s">
        <v>101</v>
      </c>
      <c r="C21" s="91">
        <v>205</v>
      </c>
      <c r="E21" s="92" t="s">
        <v>175</v>
      </c>
      <c r="F21" s="91">
        <v>250</v>
      </c>
    </row>
    <row r="22" spans="1:6" s="84" customFormat="1">
      <c r="A22" s="91" t="s">
        <v>39</v>
      </c>
      <c r="B22" s="92" t="s">
        <v>40</v>
      </c>
      <c r="C22" s="91">
        <v>90</v>
      </c>
      <c r="E22" s="96" t="s">
        <v>172</v>
      </c>
      <c r="F22" s="91">
        <v>100</v>
      </c>
    </row>
    <row r="23" spans="1:6" s="93" customFormat="1">
      <c r="A23" s="91" t="s">
        <v>41</v>
      </c>
      <c r="B23" s="92" t="s">
        <v>42</v>
      </c>
      <c r="C23" s="91">
        <v>150</v>
      </c>
      <c r="D23" s="84"/>
      <c r="E23" s="92" t="s">
        <v>159</v>
      </c>
      <c r="F23" s="91">
        <v>30</v>
      </c>
    </row>
    <row r="24" spans="1:6" s="85" customFormat="1">
      <c r="A24" s="91" t="s">
        <v>43</v>
      </c>
      <c r="B24" s="92" t="s">
        <v>102</v>
      </c>
      <c r="C24" s="91">
        <v>180</v>
      </c>
      <c r="D24" s="84"/>
      <c r="E24" s="92" t="s">
        <v>185</v>
      </c>
      <c r="F24" s="91">
        <v>180</v>
      </c>
    </row>
    <row r="25" spans="1:6" s="84" customFormat="1">
      <c r="A25" s="91"/>
      <c r="B25" s="92" t="s">
        <v>31</v>
      </c>
      <c r="C25" s="91">
        <v>20</v>
      </c>
      <c r="E25" s="96" t="s">
        <v>102</v>
      </c>
      <c r="F25" s="91">
        <v>200</v>
      </c>
    </row>
    <row r="26" spans="1:6" s="84" customFormat="1">
      <c r="A26" s="91"/>
      <c r="B26" s="92" t="s">
        <v>103</v>
      </c>
      <c r="C26" s="91">
        <v>40</v>
      </c>
      <c r="E26" s="92" t="s">
        <v>31</v>
      </c>
      <c r="F26" s="91">
        <v>80</v>
      </c>
    </row>
    <row r="27" spans="1:6" s="93" customFormat="1">
      <c r="A27" s="91" t="s">
        <v>32</v>
      </c>
      <c r="B27" s="92" t="s">
        <v>33</v>
      </c>
      <c r="C27" s="91">
        <v>100</v>
      </c>
      <c r="D27" s="84"/>
      <c r="E27" s="94" t="s">
        <v>45</v>
      </c>
      <c r="F27" s="94">
        <f>SUM(F20:F26)</f>
        <v>940</v>
      </c>
    </row>
    <row r="28" spans="1:6" s="97" customFormat="1">
      <c r="A28" s="94" t="s">
        <v>45</v>
      </c>
      <c r="B28" s="95"/>
      <c r="C28" s="94">
        <f>SUM(C20:C27)</f>
        <v>845</v>
      </c>
      <c r="D28" s="84"/>
      <c r="E28" s="92"/>
      <c r="F28" s="91"/>
    </row>
    <row r="29" spans="1:6" s="86" customFormat="1">
      <c r="A29" s="112" t="s">
        <v>104</v>
      </c>
      <c r="B29" s="113"/>
      <c r="C29" s="113"/>
      <c r="D29" s="113"/>
      <c r="E29" s="113"/>
      <c r="F29" s="113"/>
    </row>
    <row r="30" spans="1:6" s="84" customFormat="1">
      <c r="A30" s="91" t="s">
        <v>105</v>
      </c>
      <c r="B30" s="92" t="s">
        <v>106</v>
      </c>
      <c r="C30" s="91">
        <v>75</v>
      </c>
      <c r="E30" s="92" t="s">
        <v>154</v>
      </c>
      <c r="F30" s="91">
        <v>75</v>
      </c>
    </row>
    <row r="31" spans="1:6" s="84" customFormat="1">
      <c r="A31" s="91" t="s">
        <v>63</v>
      </c>
      <c r="B31" s="92" t="s">
        <v>64</v>
      </c>
      <c r="C31" s="91">
        <v>180</v>
      </c>
      <c r="E31" s="92" t="s">
        <v>187</v>
      </c>
      <c r="F31" s="91">
        <v>100</v>
      </c>
    </row>
    <row r="32" spans="1:6" s="84" customFormat="1">
      <c r="A32" s="94" t="s">
        <v>107</v>
      </c>
      <c r="B32" s="95"/>
      <c r="C32" s="94">
        <f>SUM(C30:C31)</f>
        <v>255</v>
      </c>
      <c r="D32" s="93"/>
      <c r="E32" s="92" t="s">
        <v>186</v>
      </c>
      <c r="F32" s="91">
        <v>100</v>
      </c>
    </row>
    <row r="33" spans="1:6" s="84" customFormat="1">
      <c r="A33" s="94"/>
      <c r="B33" s="95"/>
      <c r="C33" s="94"/>
      <c r="D33" s="97"/>
      <c r="E33" s="94" t="s">
        <v>107</v>
      </c>
      <c r="F33" s="94">
        <f>SUM(F30:F32)</f>
        <v>275</v>
      </c>
    </row>
    <row r="34" spans="1:6" s="84" customFormat="1">
      <c r="A34" s="115" t="s">
        <v>108</v>
      </c>
      <c r="B34" s="116"/>
      <c r="C34" s="116"/>
      <c r="D34" s="116"/>
      <c r="E34" s="116"/>
      <c r="F34" s="117"/>
    </row>
    <row r="35" spans="1:6" s="84" customFormat="1">
      <c r="A35" s="112" t="s">
        <v>99</v>
      </c>
      <c r="B35" s="113"/>
      <c r="C35" s="113"/>
      <c r="D35" s="113"/>
      <c r="E35" s="113"/>
      <c r="F35" s="114"/>
    </row>
    <row r="36" spans="1:6" s="93" customFormat="1">
      <c r="A36" s="91" t="s">
        <v>48</v>
      </c>
      <c r="B36" s="92" t="s">
        <v>49</v>
      </c>
      <c r="C36" s="91">
        <v>15</v>
      </c>
      <c r="D36" s="84"/>
      <c r="E36" s="92"/>
      <c r="F36" s="91"/>
    </row>
    <row r="37" spans="1:6" s="93" customFormat="1">
      <c r="A37" s="91" t="s">
        <v>50</v>
      </c>
      <c r="B37" s="92" t="s">
        <v>51</v>
      </c>
      <c r="C37" s="91">
        <v>40</v>
      </c>
      <c r="D37" s="84"/>
      <c r="E37" s="96" t="s">
        <v>173</v>
      </c>
      <c r="F37" s="91">
        <v>50</v>
      </c>
    </row>
    <row r="38" spans="1:6" s="93" customFormat="1">
      <c r="A38" s="91" t="s">
        <v>52</v>
      </c>
      <c r="B38" s="92" t="s">
        <v>109</v>
      </c>
      <c r="C38" s="91">
        <v>160</v>
      </c>
      <c r="D38" s="84"/>
      <c r="E38" s="92" t="s">
        <v>109</v>
      </c>
      <c r="F38" s="91">
        <v>200</v>
      </c>
    </row>
    <row r="39" spans="1:6" s="93" customFormat="1">
      <c r="A39" s="91" t="s">
        <v>54</v>
      </c>
      <c r="B39" s="92" t="s">
        <v>110</v>
      </c>
      <c r="C39" s="91">
        <v>180</v>
      </c>
      <c r="D39" s="84"/>
      <c r="E39" s="92" t="s">
        <v>110</v>
      </c>
      <c r="F39" s="91">
        <v>200</v>
      </c>
    </row>
    <row r="40" spans="1:6" s="93" customFormat="1">
      <c r="A40" s="91"/>
      <c r="B40" s="92" t="s">
        <v>31</v>
      </c>
      <c r="C40" s="91">
        <v>40</v>
      </c>
      <c r="D40" s="84"/>
      <c r="E40" s="92" t="s">
        <v>31</v>
      </c>
      <c r="F40" s="91">
        <v>50</v>
      </c>
    </row>
    <row r="41" spans="1:6" s="93" customFormat="1">
      <c r="A41" s="91" t="s">
        <v>32</v>
      </c>
      <c r="B41" s="92" t="s">
        <v>55</v>
      </c>
      <c r="C41" s="91">
        <v>100</v>
      </c>
      <c r="D41" s="84"/>
      <c r="E41" s="92"/>
      <c r="F41" s="91"/>
    </row>
    <row r="42" spans="1:6" s="85" customFormat="1">
      <c r="A42" s="94" t="s">
        <v>364</v>
      </c>
      <c r="B42" s="95"/>
      <c r="C42" s="94">
        <f>SUM(C36:C41)</f>
        <v>535</v>
      </c>
      <c r="D42" s="93"/>
      <c r="E42" s="94" t="s">
        <v>364</v>
      </c>
      <c r="F42" s="94">
        <f>SUM(F36:F41)</f>
        <v>500</v>
      </c>
    </row>
    <row r="43" spans="1:6" s="84" customFormat="1">
      <c r="A43" s="119" t="s">
        <v>363</v>
      </c>
      <c r="B43" s="120"/>
      <c r="C43" s="120"/>
      <c r="D43" s="120"/>
      <c r="E43" s="120"/>
      <c r="F43" s="121"/>
    </row>
    <row r="44" spans="1:6" s="84" customFormat="1">
      <c r="A44" s="91"/>
      <c r="B44" s="92"/>
      <c r="C44" s="91"/>
      <c r="D44" s="93"/>
      <c r="E44" s="92" t="s">
        <v>161</v>
      </c>
      <c r="F44" s="91">
        <v>75</v>
      </c>
    </row>
    <row r="45" spans="1:6" s="84" customFormat="1">
      <c r="A45" s="91"/>
      <c r="B45" s="92"/>
      <c r="C45" s="91"/>
      <c r="D45" s="93"/>
      <c r="E45" s="92" t="s">
        <v>153</v>
      </c>
      <c r="F45" s="91">
        <v>100</v>
      </c>
    </row>
    <row r="46" spans="1:6" s="84" customFormat="1">
      <c r="A46" s="91"/>
      <c r="B46" s="92"/>
      <c r="C46" s="91"/>
      <c r="D46" s="93"/>
      <c r="E46" s="92" t="s">
        <v>122</v>
      </c>
      <c r="F46" s="91">
        <v>200</v>
      </c>
    </row>
    <row r="47" spans="1:6" s="84" customFormat="1">
      <c r="A47" s="94"/>
      <c r="B47" s="95"/>
      <c r="C47" s="94"/>
      <c r="D47" s="93"/>
      <c r="E47" s="95" t="s">
        <v>365</v>
      </c>
      <c r="F47" s="94">
        <f>SUM(F44:F46)</f>
        <v>375</v>
      </c>
    </row>
    <row r="48" spans="1:6" s="84" customFormat="1">
      <c r="A48" s="112" t="s">
        <v>35</v>
      </c>
      <c r="B48" s="113"/>
      <c r="C48" s="113"/>
      <c r="D48" s="113"/>
      <c r="E48" s="113"/>
      <c r="F48" s="114"/>
    </row>
    <row r="49" spans="1:6" s="84" customFormat="1">
      <c r="A49" s="91" t="s">
        <v>56</v>
      </c>
      <c r="B49" s="92" t="s">
        <v>57</v>
      </c>
      <c r="C49" s="91">
        <v>60</v>
      </c>
      <c r="E49" s="92" t="s">
        <v>164</v>
      </c>
      <c r="F49" s="91">
        <v>100</v>
      </c>
    </row>
    <row r="50" spans="1:6" s="84" customFormat="1" ht="25.5">
      <c r="A50" s="91" t="s">
        <v>112</v>
      </c>
      <c r="B50" s="92" t="s">
        <v>58</v>
      </c>
      <c r="C50" s="91">
        <v>200</v>
      </c>
      <c r="E50" s="92" t="s">
        <v>156</v>
      </c>
      <c r="F50" s="91">
        <v>250</v>
      </c>
    </row>
    <row r="51" spans="1:6" s="93" customFormat="1">
      <c r="A51" s="91" t="s">
        <v>26</v>
      </c>
      <c r="B51" s="92" t="s">
        <v>27</v>
      </c>
      <c r="C51" s="91">
        <v>90</v>
      </c>
      <c r="D51" s="84"/>
      <c r="E51" s="92" t="s">
        <v>170</v>
      </c>
      <c r="F51" s="91">
        <v>100</v>
      </c>
    </row>
    <row r="52" spans="1:6" s="85" customFormat="1">
      <c r="A52" s="91" t="s">
        <v>28</v>
      </c>
      <c r="B52" s="92" t="s">
        <v>29</v>
      </c>
      <c r="C52" s="91">
        <v>150</v>
      </c>
      <c r="D52" s="84"/>
      <c r="E52" s="92" t="s">
        <v>157</v>
      </c>
      <c r="F52" s="91">
        <v>180</v>
      </c>
    </row>
    <row r="53" spans="1:6" s="84" customFormat="1">
      <c r="A53" s="91" t="s">
        <v>59</v>
      </c>
      <c r="B53" s="92" t="s">
        <v>113</v>
      </c>
      <c r="C53" s="91">
        <v>180</v>
      </c>
      <c r="E53" s="92" t="s">
        <v>113</v>
      </c>
      <c r="F53" s="91">
        <v>200</v>
      </c>
    </row>
    <row r="54" spans="1:6" s="84" customFormat="1">
      <c r="A54" s="91"/>
      <c r="B54" s="92" t="s">
        <v>31</v>
      </c>
      <c r="C54" s="91">
        <v>20</v>
      </c>
      <c r="E54" s="92" t="s">
        <v>31</v>
      </c>
      <c r="F54" s="91">
        <v>80</v>
      </c>
    </row>
    <row r="55" spans="1:6" s="93" customFormat="1">
      <c r="A55" s="91"/>
      <c r="B55" s="92" t="s">
        <v>44</v>
      </c>
      <c r="C55" s="91">
        <v>40</v>
      </c>
      <c r="D55" s="84"/>
      <c r="E55" s="92"/>
      <c r="F55" s="91"/>
    </row>
    <row r="56" spans="1:6" s="97" customFormat="1">
      <c r="A56" s="91" t="s">
        <v>32</v>
      </c>
      <c r="B56" s="92" t="s">
        <v>33</v>
      </c>
      <c r="C56" s="91">
        <v>100</v>
      </c>
      <c r="D56" s="84"/>
      <c r="E56" s="92"/>
      <c r="F56" s="91"/>
    </row>
    <row r="57" spans="1:6" s="86" customFormat="1">
      <c r="A57" s="94" t="s">
        <v>45</v>
      </c>
      <c r="B57" s="95"/>
      <c r="C57" s="94">
        <f>SUM(C49:C56)</f>
        <v>840</v>
      </c>
      <c r="D57" s="93"/>
      <c r="E57" s="94" t="s">
        <v>45</v>
      </c>
      <c r="F57" s="94">
        <f>SUM(F49:F56)</f>
        <v>910</v>
      </c>
    </row>
    <row r="58" spans="1:6" s="85" customFormat="1">
      <c r="A58" s="112" t="s">
        <v>104</v>
      </c>
      <c r="B58" s="113"/>
      <c r="C58" s="113"/>
      <c r="D58" s="113"/>
      <c r="E58" s="113"/>
      <c r="F58" s="114"/>
    </row>
    <row r="59" spans="1:6" s="87" customFormat="1">
      <c r="A59" s="91"/>
      <c r="B59" s="92" t="s">
        <v>114</v>
      </c>
      <c r="C59" s="91">
        <v>80</v>
      </c>
      <c r="D59" s="84"/>
      <c r="E59" s="92" t="s">
        <v>161</v>
      </c>
      <c r="F59" s="91">
        <v>75</v>
      </c>
    </row>
    <row r="60" spans="1:6" s="84" customFormat="1">
      <c r="A60" s="91" t="s">
        <v>72</v>
      </c>
      <c r="B60" s="92" t="s">
        <v>115</v>
      </c>
      <c r="C60" s="91">
        <v>180</v>
      </c>
      <c r="E60" s="92" t="s">
        <v>153</v>
      </c>
      <c r="F60" s="91">
        <v>100</v>
      </c>
    </row>
    <row r="61" spans="1:6" s="84" customFormat="1">
      <c r="A61" s="94" t="s">
        <v>107</v>
      </c>
      <c r="B61" s="95"/>
      <c r="C61" s="94">
        <f>SUM(C59:C60)</f>
        <v>260</v>
      </c>
      <c r="D61" s="93"/>
      <c r="E61" s="92" t="s">
        <v>122</v>
      </c>
      <c r="F61" s="91">
        <v>200</v>
      </c>
    </row>
    <row r="62" spans="1:6" s="84" customFormat="1">
      <c r="A62" s="94"/>
      <c r="B62" s="95"/>
      <c r="C62" s="94"/>
      <c r="D62" s="97"/>
      <c r="E62" s="94" t="s">
        <v>107</v>
      </c>
      <c r="F62" s="94">
        <f>SUM(F59:F61)</f>
        <v>375</v>
      </c>
    </row>
    <row r="63" spans="1:6" s="84" customFormat="1">
      <c r="A63" s="115" t="s">
        <v>116</v>
      </c>
      <c r="B63" s="116"/>
      <c r="C63" s="116"/>
      <c r="D63" s="116"/>
      <c r="E63" s="116"/>
      <c r="F63" s="117"/>
    </row>
    <row r="64" spans="1:6" s="84" customFormat="1">
      <c r="A64" s="115" t="s">
        <v>99</v>
      </c>
      <c r="B64" s="116"/>
      <c r="C64" s="116"/>
      <c r="D64" s="116"/>
      <c r="E64" s="116"/>
      <c r="F64" s="117"/>
    </row>
    <row r="65" spans="1:6" s="84" customFormat="1">
      <c r="A65" s="91" t="s">
        <v>24</v>
      </c>
      <c r="B65" s="92" t="s">
        <v>25</v>
      </c>
      <c r="C65" s="91">
        <v>10</v>
      </c>
      <c r="E65" s="92" t="s">
        <v>25</v>
      </c>
      <c r="F65" s="91">
        <v>15</v>
      </c>
    </row>
    <row r="66" spans="1:6" s="84" customFormat="1">
      <c r="A66" s="91" t="s">
        <v>61</v>
      </c>
      <c r="B66" s="92" t="s">
        <v>93</v>
      </c>
      <c r="C66" s="91">
        <v>90</v>
      </c>
      <c r="E66" s="92" t="s">
        <v>174</v>
      </c>
      <c r="F66" s="91">
        <v>100</v>
      </c>
    </row>
    <row r="67" spans="1:6" s="84" customFormat="1">
      <c r="A67" s="91" t="s">
        <v>117</v>
      </c>
      <c r="B67" s="92" t="s">
        <v>118</v>
      </c>
      <c r="C67" s="91">
        <v>30</v>
      </c>
      <c r="E67" s="92" t="s">
        <v>159</v>
      </c>
      <c r="F67" s="91">
        <v>30</v>
      </c>
    </row>
    <row r="68" spans="1:6" s="93" customFormat="1">
      <c r="A68" s="91" t="s">
        <v>120</v>
      </c>
      <c r="B68" s="92" t="s">
        <v>62</v>
      </c>
      <c r="C68" s="91">
        <v>150</v>
      </c>
      <c r="D68" s="84"/>
      <c r="E68" s="92" t="s">
        <v>184</v>
      </c>
      <c r="F68" s="91">
        <v>180</v>
      </c>
    </row>
    <row r="69" spans="1:6" s="93" customFormat="1">
      <c r="A69" s="91" t="s">
        <v>63</v>
      </c>
      <c r="B69" s="92" t="s">
        <v>121</v>
      </c>
      <c r="C69" s="91">
        <v>180</v>
      </c>
      <c r="D69" s="84"/>
      <c r="E69" s="92" t="s">
        <v>121</v>
      </c>
      <c r="F69" s="91">
        <v>200</v>
      </c>
    </row>
    <row r="70" spans="1:6" s="93" customFormat="1">
      <c r="A70" s="91"/>
      <c r="B70" s="92" t="s">
        <v>31</v>
      </c>
      <c r="C70" s="91">
        <v>40</v>
      </c>
      <c r="D70" s="84"/>
      <c r="E70" s="92" t="s">
        <v>31</v>
      </c>
      <c r="F70" s="91">
        <v>50</v>
      </c>
    </row>
    <row r="71" spans="1:6" s="93" customFormat="1">
      <c r="A71" s="91" t="s">
        <v>32</v>
      </c>
      <c r="B71" s="92" t="s">
        <v>33</v>
      </c>
      <c r="C71" s="91">
        <v>100</v>
      </c>
      <c r="D71" s="84"/>
      <c r="E71" s="92"/>
      <c r="F71" s="91"/>
    </row>
    <row r="72" spans="1:6" s="85" customFormat="1">
      <c r="A72" s="94" t="s">
        <v>364</v>
      </c>
      <c r="B72" s="95"/>
      <c r="C72" s="94">
        <f>SUM(C65:C71)</f>
        <v>600</v>
      </c>
      <c r="D72" s="93"/>
      <c r="E72" s="94" t="s">
        <v>364</v>
      </c>
      <c r="F72" s="94">
        <f>SUM(F65:F71)</f>
        <v>575</v>
      </c>
    </row>
    <row r="73" spans="1:6" s="84" customFormat="1">
      <c r="A73" s="112" t="s">
        <v>363</v>
      </c>
      <c r="B73" s="113"/>
      <c r="C73" s="113"/>
      <c r="D73" s="113"/>
      <c r="E73" s="113"/>
      <c r="F73" s="114"/>
    </row>
    <row r="74" spans="1:6" s="84" customFormat="1">
      <c r="A74" s="91"/>
      <c r="B74" s="92"/>
      <c r="C74" s="91"/>
      <c r="D74" s="93"/>
      <c r="E74" s="92" t="s">
        <v>155</v>
      </c>
      <c r="F74" s="91">
        <v>75</v>
      </c>
    </row>
    <row r="75" spans="1:6" s="84" customFormat="1">
      <c r="A75" s="91"/>
      <c r="B75" s="92"/>
      <c r="C75" s="91"/>
      <c r="D75" s="93"/>
      <c r="E75" s="92" t="s">
        <v>153</v>
      </c>
      <c r="F75" s="91">
        <v>100</v>
      </c>
    </row>
    <row r="76" spans="1:6" s="84" customFormat="1">
      <c r="A76" s="91"/>
      <c r="B76" s="92"/>
      <c r="C76" s="91"/>
      <c r="D76" s="93"/>
      <c r="E76" s="92" t="s">
        <v>186</v>
      </c>
      <c r="F76" s="91">
        <v>100</v>
      </c>
    </row>
    <row r="77" spans="1:6" s="84" customFormat="1">
      <c r="A77" s="94"/>
      <c r="B77" s="95"/>
      <c r="C77" s="94"/>
      <c r="D77" s="93"/>
      <c r="E77" s="95" t="s">
        <v>365</v>
      </c>
      <c r="F77" s="94">
        <f>SUM(F74:F76)</f>
        <v>275</v>
      </c>
    </row>
    <row r="78" spans="1:6" s="84" customFormat="1">
      <c r="A78" s="112" t="s">
        <v>35</v>
      </c>
      <c r="B78" s="113"/>
      <c r="C78" s="113"/>
      <c r="D78" s="113"/>
      <c r="E78" s="113"/>
      <c r="F78" s="114"/>
    </row>
    <row r="79" spans="1:6" s="84" customFormat="1">
      <c r="A79" s="91" t="s">
        <v>65</v>
      </c>
      <c r="B79" s="92" t="s">
        <v>66</v>
      </c>
      <c r="C79" s="91">
        <v>60</v>
      </c>
      <c r="E79" s="92" t="s">
        <v>90</v>
      </c>
      <c r="F79" s="91">
        <v>100</v>
      </c>
    </row>
    <row r="80" spans="1:6" s="84" customFormat="1">
      <c r="A80" s="91" t="s">
        <v>67</v>
      </c>
      <c r="B80" s="92" t="s">
        <v>123</v>
      </c>
      <c r="C80" s="91">
        <v>205</v>
      </c>
      <c r="E80" s="92" t="s">
        <v>168</v>
      </c>
      <c r="F80" s="91">
        <v>255</v>
      </c>
    </row>
    <row r="81" spans="1:6" s="84" customFormat="1">
      <c r="A81" s="91" t="s">
        <v>68</v>
      </c>
      <c r="B81" s="92" t="s">
        <v>94</v>
      </c>
      <c r="C81" s="91">
        <v>90</v>
      </c>
      <c r="E81" s="92" t="s">
        <v>169</v>
      </c>
      <c r="F81" s="91">
        <v>100</v>
      </c>
    </row>
    <row r="82" spans="1:6" s="93" customFormat="1">
      <c r="A82" s="91" t="s">
        <v>117</v>
      </c>
      <c r="B82" s="92" t="s">
        <v>119</v>
      </c>
      <c r="C82" s="91">
        <v>30</v>
      </c>
      <c r="D82" s="84"/>
      <c r="E82" s="92" t="s">
        <v>160</v>
      </c>
      <c r="F82" s="91">
        <v>30</v>
      </c>
    </row>
    <row r="83" spans="1:6" s="85" customFormat="1">
      <c r="A83" s="91" t="s">
        <v>124</v>
      </c>
      <c r="B83" s="92" t="s">
        <v>69</v>
      </c>
      <c r="C83" s="91">
        <v>150</v>
      </c>
      <c r="D83" s="84"/>
      <c r="E83" s="92" t="s">
        <v>69</v>
      </c>
      <c r="F83" s="91">
        <v>180</v>
      </c>
    </row>
    <row r="84" spans="1:6" s="84" customFormat="1">
      <c r="A84" s="91" t="s">
        <v>59</v>
      </c>
      <c r="B84" s="92" t="s">
        <v>125</v>
      </c>
      <c r="C84" s="91">
        <v>180</v>
      </c>
      <c r="E84" s="92" t="s">
        <v>125</v>
      </c>
      <c r="F84" s="91">
        <v>200</v>
      </c>
    </row>
    <row r="85" spans="1:6" s="84" customFormat="1">
      <c r="A85" s="91"/>
      <c r="B85" s="92" t="s">
        <v>31</v>
      </c>
      <c r="C85" s="91">
        <v>20</v>
      </c>
      <c r="E85" s="92" t="s">
        <v>31</v>
      </c>
      <c r="F85" s="91">
        <v>80</v>
      </c>
    </row>
    <row r="86" spans="1:6" s="93" customFormat="1">
      <c r="A86" s="91"/>
      <c r="B86" s="92" t="s">
        <v>44</v>
      </c>
      <c r="C86" s="91">
        <v>40</v>
      </c>
      <c r="D86" s="84"/>
      <c r="E86" s="92"/>
      <c r="F86" s="91"/>
    </row>
    <row r="87" spans="1:6" s="97" customFormat="1">
      <c r="A87" s="91" t="s">
        <v>32</v>
      </c>
      <c r="B87" s="92" t="s">
        <v>33</v>
      </c>
      <c r="C87" s="91">
        <v>100</v>
      </c>
      <c r="D87" s="84"/>
      <c r="E87" s="92"/>
      <c r="F87" s="91"/>
    </row>
    <row r="88" spans="1:6" s="86" customFormat="1">
      <c r="A88" s="94" t="s">
        <v>45</v>
      </c>
      <c r="B88" s="95"/>
      <c r="C88" s="94">
        <f>SUM(C79:C87)</f>
        <v>875</v>
      </c>
      <c r="D88" s="93"/>
      <c r="E88" s="94" t="s">
        <v>45</v>
      </c>
      <c r="F88" s="94">
        <f>SUM(F79:F87)</f>
        <v>945</v>
      </c>
    </row>
    <row r="89" spans="1:6" s="85" customFormat="1">
      <c r="A89" s="112" t="s">
        <v>104</v>
      </c>
      <c r="B89" s="113"/>
      <c r="C89" s="113"/>
      <c r="D89" s="113"/>
      <c r="E89" s="113"/>
      <c r="F89" s="114"/>
    </row>
    <row r="90" spans="1:6" s="84" customFormat="1">
      <c r="A90" s="91"/>
      <c r="B90" s="92" t="s">
        <v>126</v>
      </c>
      <c r="C90" s="91">
        <v>20</v>
      </c>
      <c r="E90" s="92" t="s">
        <v>155</v>
      </c>
      <c r="F90" s="91">
        <v>75</v>
      </c>
    </row>
    <row r="91" spans="1:6" s="84" customFormat="1">
      <c r="A91" s="91"/>
      <c r="B91" s="92" t="s">
        <v>127</v>
      </c>
      <c r="C91" s="91">
        <v>200</v>
      </c>
      <c r="E91" s="92" t="s">
        <v>153</v>
      </c>
      <c r="F91" s="91">
        <v>100</v>
      </c>
    </row>
    <row r="92" spans="1:6" s="84" customFormat="1">
      <c r="A92" s="94" t="s">
        <v>107</v>
      </c>
      <c r="B92" s="95"/>
      <c r="C92" s="94">
        <f>SUM(C90:C91)</f>
        <v>220</v>
      </c>
      <c r="D92" s="93"/>
      <c r="E92" s="92" t="s">
        <v>186</v>
      </c>
      <c r="F92" s="91">
        <v>100</v>
      </c>
    </row>
    <row r="93" spans="1:6" s="84" customFormat="1">
      <c r="A93" s="94"/>
      <c r="B93" s="95"/>
      <c r="C93" s="94"/>
      <c r="D93" s="97"/>
      <c r="E93" s="94" t="s">
        <v>107</v>
      </c>
      <c r="F93" s="94">
        <f>SUM(F90:F92)</f>
        <v>275</v>
      </c>
    </row>
    <row r="94" spans="1:6" s="84" customFormat="1">
      <c r="A94" s="115" t="s">
        <v>128</v>
      </c>
      <c r="B94" s="116"/>
      <c r="C94" s="116"/>
      <c r="D94" s="116"/>
      <c r="E94" s="116"/>
      <c r="F94" s="117"/>
    </row>
    <row r="95" spans="1:6" s="84" customFormat="1">
      <c r="A95" s="112" t="s">
        <v>99</v>
      </c>
      <c r="B95" s="113"/>
      <c r="C95" s="113"/>
      <c r="D95" s="113"/>
      <c r="E95" s="113"/>
      <c r="F95" s="114"/>
    </row>
    <row r="96" spans="1:6" s="93" customFormat="1">
      <c r="A96" s="91" t="s">
        <v>71</v>
      </c>
      <c r="B96" s="92" t="s">
        <v>129</v>
      </c>
      <c r="C96" s="91">
        <v>150</v>
      </c>
      <c r="D96" s="84"/>
      <c r="E96" s="92" t="s">
        <v>155</v>
      </c>
      <c r="F96" s="91">
        <v>150</v>
      </c>
    </row>
    <row r="97" spans="1:6" s="93" customFormat="1">
      <c r="A97" s="91" t="s">
        <v>130</v>
      </c>
      <c r="B97" s="92" t="s">
        <v>131</v>
      </c>
      <c r="C97" s="91">
        <v>40</v>
      </c>
      <c r="D97" s="84"/>
      <c r="E97" s="92" t="s">
        <v>131</v>
      </c>
      <c r="F97" s="91">
        <v>40</v>
      </c>
    </row>
    <row r="98" spans="1:6" s="93" customFormat="1">
      <c r="A98" s="91" t="s">
        <v>72</v>
      </c>
      <c r="B98" s="92" t="s">
        <v>115</v>
      </c>
      <c r="C98" s="91">
        <v>180</v>
      </c>
      <c r="D98" s="84"/>
      <c r="E98" s="92" t="s">
        <v>115</v>
      </c>
      <c r="F98" s="91">
        <v>200</v>
      </c>
    </row>
    <row r="99" spans="1:6" s="93" customFormat="1">
      <c r="A99" s="91"/>
      <c r="B99" s="92" t="s">
        <v>132</v>
      </c>
      <c r="C99" s="91">
        <v>30</v>
      </c>
      <c r="D99" s="84"/>
      <c r="E99" s="92" t="s">
        <v>132</v>
      </c>
      <c r="F99" s="91">
        <v>40</v>
      </c>
    </row>
    <row r="100" spans="1:6" s="93" customFormat="1">
      <c r="A100" s="91"/>
      <c r="B100" s="92" t="s">
        <v>73</v>
      </c>
      <c r="C100" s="91">
        <v>50</v>
      </c>
      <c r="D100" s="84"/>
      <c r="E100" s="92" t="s">
        <v>73</v>
      </c>
      <c r="F100" s="91">
        <v>50</v>
      </c>
    </row>
    <row r="101" spans="1:6" s="93" customFormat="1">
      <c r="A101" s="91" t="s">
        <v>32</v>
      </c>
      <c r="B101" s="92" t="s">
        <v>55</v>
      </c>
      <c r="C101" s="91">
        <v>100</v>
      </c>
      <c r="D101" s="84"/>
      <c r="E101" s="92"/>
      <c r="F101" s="91"/>
    </row>
    <row r="102" spans="1:6" s="85" customFormat="1">
      <c r="A102" s="94" t="s">
        <v>364</v>
      </c>
      <c r="B102" s="95"/>
      <c r="C102" s="94">
        <f>SUM(C96:C101)</f>
        <v>550</v>
      </c>
      <c r="D102" s="93"/>
      <c r="E102" s="94" t="s">
        <v>364</v>
      </c>
      <c r="F102" s="94">
        <f>SUM(F96:F101)</f>
        <v>480</v>
      </c>
    </row>
    <row r="103" spans="1:6" s="84" customFormat="1">
      <c r="A103" s="112" t="s">
        <v>363</v>
      </c>
      <c r="B103" s="113"/>
      <c r="C103" s="113"/>
      <c r="D103" s="113"/>
      <c r="E103" s="113"/>
      <c r="F103" s="114"/>
    </row>
    <row r="104" spans="1:6" s="84" customFormat="1">
      <c r="A104" s="91"/>
      <c r="B104" s="92"/>
      <c r="C104" s="91"/>
      <c r="D104" s="93"/>
      <c r="E104" s="92" t="s">
        <v>189</v>
      </c>
      <c r="F104" s="91">
        <v>75</v>
      </c>
    </row>
    <row r="105" spans="1:6" s="84" customFormat="1">
      <c r="A105" s="91"/>
      <c r="B105" s="92"/>
      <c r="C105" s="91"/>
      <c r="D105" s="93"/>
      <c r="E105" s="92" t="s">
        <v>153</v>
      </c>
      <c r="F105" s="91">
        <v>100</v>
      </c>
    </row>
    <row r="106" spans="1:6" s="84" customFormat="1">
      <c r="A106" s="91"/>
      <c r="B106" s="92"/>
      <c r="C106" s="91"/>
      <c r="D106" s="93"/>
      <c r="E106" s="92" t="s">
        <v>122</v>
      </c>
      <c r="F106" s="91">
        <v>200</v>
      </c>
    </row>
    <row r="107" spans="1:6" s="84" customFormat="1">
      <c r="A107" s="94"/>
      <c r="B107" s="95"/>
      <c r="C107" s="94"/>
      <c r="D107" s="93"/>
      <c r="E107" s="95" t="s">
        <v>365</v>
      </c>
      <c r="F107" s="94">
        <f>SUM(F104:F106)</f>
        <v>375</v>
      </c>
    </row>
    <row r="108" spans="1:6" s="84" customFormat="1">
      <c r="A108" s="112" t="s">
        <v>35</v>
      </c>
      <c r="B108" s="113"/>
      <c r="C108" s="113"/>
      <c r="D108" s="113"/>
      <c r="E108" s="113"/>
      <c r="F108" s="114"/>
    </row>
    <row r="109" spans="1:6" s="84" customFormat="1" ht="25.5">
      <c r="A109" s="91" t="s">
        <v>74</v>
      </c>
      <c r="B109" s="92" t="s">
        <v>75</v>
      </c>
      <c r="C109" s="91">
        <v>60</v>
      </c>
      <c r="E109" s="92" t="s">
        <v>162</v>
      </c>
      <c r="F109" s="91">
        <v>100</v>
      </c>
    </row>
    <row r="110" spans="1:6" s="84" customFormat="1" ht="25.5">
      <c r="A110" s="91" t="s">
        <v>76</v>
      </c>
      <c r="B110" s="92" t="s">
        <v>77</v>
      </c>
      <c r="C110" s="91">
        <v>200</v>
      </c>
      <c r="E110" s="92" t="s">
        <v>171</v>
      </c>
      <c r="F110" s="91">
        <v>250</v>
      </c>
    </row>
    <row r="111" spans="1:6" s="84" customFormat="1">
      <c r="A111" s="91" t="s">
        <v>61</v>
      </c>
      <c r="B111" s="92" t="s">
        <v>93</v>
      </c>
      <c r="C111" s="91">
        <v>90</v>
      </c>
      <c r="E111" s="92" t="s">
        <v>174</v>
      </c>
      <c r="F111" s="91">
        <v>100</v>
      </c>
    </row>
    <row r="112" spans="1:6" s="93" customFormat="1">
      <c r="A112" s="91" t="s">
        <v>117</v>
      </c>
      <c r="B112" s="92" t="s">
        <v>118</v>
      </c>
      <c r="C112" s="91">
        <v>30</v>
      </c>
      <c r="D112" s="84"/>
      <c r="E112" s="92" t="s">
        <v>159</v>
      </c>
      <c r="F112" s="91">
        <v>30</v>
      </c>
    </row>
    <row r="113" spans="1:6" s="85" customFormat="1">
      <c r="A113" s="91" t="s">
        <v>120</v>
      </c>
      <c r="B113" s="92" t="s">
        <v>62</v>
      </c>
      <c r="C113" s="91">
        <v>150</v>
      </c>
      <c r="D113" s="84"/>
      <c r="E113" s="92" t="s">
        <v>62</v>
      </c>
      <c r="F113" s="91">
        <v>180</v>
      </c>
    </row>
    <row r="114" spans="1:6" s="84" customFormat="1">
      <c r="A114" s="91" t="s">
        <v>43</v>
      </c>
      <c r="B114" s="92" t="s">
        <v>102</v>
      </c>
      <c r="C114" s="91">
        <v>180</v>
      </c>
      <c r="E114" s="92" t="s">
        <v>102</v>
      </c>
      <c r="F114" s="91">
        <v>200</v>
      </c>
    </row>
    <row r="115" spans="1:6" s="84" customFormat="1">
      <c r="A115" s="91"/>
      <c r="B115" s="92" t="s">
        <v>31</v>
      </c>
      <c r="C115" s="91">
        <v>20</v>
      </c>
      <c r="E115" s="92" t="s">
        <v>31</v>
      </c>
      <c r="F115" s="91">
        <v>80</v>
      </c>
    </row>
    <row r="116" spans="1:6" s="93" customFormat="1">
      <c r="A116" s="91"/>
      <c r="B116" s="92" t="s">
        <v>44</v>
      </c>
      <c r="C116" s="91">
        <v>40</v>
      </c>
      <c r="D116" s="84"/>
      <c r="E116" s="92"/>
      <c r="F116" s="91"/>
    </row>
    <row r="117" spans="1:6" s="97" customFormat="1">
      <c r="A117" s="91" t="s">
        <v>32</v>
      </c>
      <c r="B117" s="92" t="s">
        <v>33</v>
      </c>
      <c r="C117" s="91">
        <v>100</v>
      </c>
      <c r="D117" s="84"/>
      <c r="E117" s="92"/>
      <c r="F117" s="91"/>
    </row>
    <row r="118" spans="1:6" s="86" customFormat="1">
      <c r="A118" s="94" t="s">
        <v>45</v>
      </c>
      <c r="B118" s="95"/>
      <c r="C118" s="94">
        <f>SUM(C109:C117)</f>
        <v>870</v>
      </c>
      <c r="D118" s="93"/>
      <c r="E118" s="94" t="s">
        <v>45</v>
      </c>
      <c r="F118" s="94">
        <f>SUM(F109:F117)</f>
        <v>940</v>
      </c>
    </row>
    <row r="119" spans="1:6" s="85" customFormat="1">
      <c r="A119" s="112" t="s">
        <v>104</v>
      </c>
      <c r="B119" s="113"/>
      <c r="C119" s="113"/>
      <c r="D119" s="113"/>
      <c r="E119" s="113"/>
      <c r="F119" s="114"/>
    </row>
    <row r="120" spans="1:6" s="84" customFormat="1">
      <c r="A120" s="91"/>
      <c r="B120" s="92" t="s">
        <v>133</v>
      </c>
      <c r="C120" s="91">
        <v>75</v>
      </c>
      <c r="E120" s="92" t="s">
        <v>189</v>
      </c>
      <c r="F120" s="91">
        <v>75</v>
      </c>
    </row>
    <row r="121" spans="1:6" s="84" customFormat="1">
      <c r="A121" s="91" t="s">
        <v>63</v>
      </c>
      <c r="B121" s="92" t="s">
        <v>64</v>
      </c>
      <c r="C121" s="91">
        <v>180</v>
      </c>
      <c r="E121" s="92" t="s">
        <v>153</v>
      </c>
      <c r="F121" s="91">
        <v>100</v>
      </c>
    </row>
    <row r="122" spans="1:6" s="84" customFormat="1">
      <c r="A122" s="94" t="s">
        <v>107</v>
      </c>
      <c r="B122" s="95"/>
      <c r="C122" s="94">
        <f>SUM(C120:C121)</f>
        <v>255</v>
      </c>
      <c r="D122" s="93"/>
      <c r="E122" s="92" t="s">
        <v>122</v>
      </c>
      <c r="F122" s="91">
        <v>200</v>
      </c>
    </row>
    <row r="123" spans="1:6" s="84" customFormat="1">
      <c r="A123" s="94"/>
      <c r="B123" s="95"/>
      <c r="C123" s="94"/>
      <c r="D123" s="97"/>
      <c r="E123" s="94" t="s">
        <v>107</v>
      </c>
      <c r="F123" s="94">
        <f>SUM(F120:F122)</f>
        <v>375</v>
      </c>
    </row>
    <row r="124" spans="1:6" s="84" customFormat="1">
      <c r="A124" s="115" t="s">
        <v>134</v>
      </c>
      <c r="B124" s="116"/>
      <c r="C124" s="116"/>
      <c r="D124" s="116"/>
      <c r="E124" s="116"/>
      <c r="F124" s="117"/>
    </row>
    <row r="125" spans="1:6" s="84" customFormat="1">
      <c r="A125" s="115" t="s">
        <v>99</v>
      </c>
      <c r="B125" s="116"/>
      <c r="C125" s="116"/>
      <c r="D125" s="116"/>
      <c r="E125" s="116"/>
      <c r="F125" s="117"/>
    </row>
    <row r="126" spans="1:6" s="84" customFormat="1">
      <c r="A126" s="91" t="s">
        <v>48</v>
      </c>
      <c r="B126" s="92" t="s">
        <v>49</v>
      </c>
      <c r="C126" s="91">
        <v>15</v>
      </c>
      <c r="E126" s="92" t="s">
        <v>260</v>
      </c>
      <c r="F126" s="91">
        <v>15</v>
      </c>
    </row>
    <row r="127" spans="1:6" s="93" customFormat="1" ht="20.25" customHeight="1">
      <c r="A127" s="91" t="s">
        <v>68</v>
      </c>
      <c r="B127" s="92" t="s">
        <v>94</v>
      </c>
      <c r="C127" s="91">
        <v>90</v>
      </c>
      <c r="D127" s="84"/>
      <c r="E127" s="92" t="s">
        <v>169</v>
      </c>
      <c r="F127" s="91">
        <v>100</v>
      </c>
    </row>
    <row r="128" spans="1:6" s="93" customFormat="1">
      <c r="A128" s="91" t="s">
        <v>117</v>
      </c>
      <c r="B128" s="92" t="s">
        <v>119</v>
      </c>
      <c r="C128" s="91">
        <v>30</v>
      </c>
      <c r="D128" s="84"/>
      <c r="E128" s="92" t="s">
        <v>160</v>
      </c>
      <c r="F128" s="91">
        <v>30</v>
      </c>
    </row>
    <row r="129" spans="1:6" s="93" customFormat="1">
      <c r="A129" s="91" t="s">
        <v>124</v>
      </c>
      <c r="B129" s="92" t="s">
        <v>69</v>
      </c>
      <c r="C129" s="91">
        <v>150</v>
      </c>
      <c r="D129" s="84"/>
      <c r="E129" s="92" t="s">
        <v>69</v>
      </c>
      <c r="F129" s="91">
        <v>180</v>
      </c>
    </row>
    <row r="130" spans="1:6" s="93" customFormat="1">
      <c r="A130" s="91" t="s">
        <v>135</v>
      </c>
      <c r="B130" s="92" t="s">
        <v>111</v>
      </c>
      <c r="C130" s="91">
        <v>180</v>
      </c>
      <c r="D130" s="84"/>
      <c r="E130" s="92" t="s">
        <v>122</v>
      </c>
      <c r="F130" s="91">
        <v>200</v>
      </c>
    </row>
    <row r="131" spans="1:6" s="93" customFormat="1">
      <c r="A131" s="91"/>
      <c r="B131" s="92" t="s">
        <v>31</v>
      </c>
      <c r="C131" s="91">
        <v>40</v>
      </c>
      <c r="D131" s="84"/>
      <c r="E131" s="92" t="s">
        <v>31</v>
      </c>
      <c r="F131" s="91">
        <v>50</v>
      </c>
    </row>
    <row r="132" spans="1:6" s="93" customFormat="1">
      <c r="A132" s="91" t="s">
        <v>32</v>
      </c>
      <c r="B132" s="92" t="s">
        <v>33</v>
      </c>
      <c r="C132" s="91">
        <v>100</v>
      </c>
      <c r="D132" s="84"/>
      <c r="E132" s="92"/>
      <c r="F132" s="91"/>
    </row>
    <row r="133" spans="1:6" s="85" customFormat="1">
      <c r="A133" s="94" t="s">
        <v>364</v>
      </c>
      <c r="B133" s="95"/>
      <c r="C133" s="94">
        <f>SUM(C126:C132)</f>
        <v>605</v>
      </c>
      <c r="D133" s="93"/>
      <c r="E133" s="94" t="s">
        <v>364</v>
      </c>
      <c r="F133" s="94">
        <f>SUM(F126:F132)</f>
        <v>575</v>
      </c>
    </row>
    <row r="134" spans="1:6" s="84" customFormat="1">
      <c r="A134" s="112" t="s">
        <v>363</v>
      </c>
      <c r="B134" s="113"/>
      <c r="C134" s="113"/>
      <c r="D134" s="113"/>
      <c r="E134" s="113"/>
      <c r="F134" s="114"/>
    </row>
    <row r="135" spans="1:6" s="84" customFormat="1">
      <c r="A135" s="91"/>
      <c r="B135" s="92"/>
      <c r="C135" s="91"/>
      <c r="D135" s="93"/>
      <c r="E135" s="92" t="s">
        <v>154</v>
      </c>
      <c r="F135" s="91">
        <v>75</v>
      </c>
    </row>
    <row r="136" spans="1:6" s="84" customFormat="1">
      <c r="A136" s="91"/>
      <c r="B136" s="92"/>
      <c r="C136" s="91"/>
      <c r="D136" s="93"/>
      <c r="E136" s="92" t="s">
        <v>158</v>
      </c>
      <c r="F136" s="91">
        <v>100</v>
      </c>
    </row>
    <row r="137" spans="1:6" s="84" customFormat="1">
      <c r="A137" s="91"/>
      <c r="B137" s="92"/>
      <c r="C137" s="91"/>
      <c r="D137" s="93"/>
      <c r="E137" s="92" t="s">
        <v>121</v>
      </c>
      <c r="F137" s="91">
        <v>200</v>
      </c>
    </row>
    <row r="138" spans="1:6" s="84" customFormat="1">
      <c r="A138" s="94"/>
      <c r="B138" s="95"/>
      <c r="C138" s="94"/>
      <c r="D138" s="93"/>
      <c r="E138" s="95" t="s">
        <v>365</v>
      </c>
      <c r="F138" s="94">
        <f>SUM(F135:F137)</f>
        <v>375</v>
      </c>
    </row>
    <row r="139" spans="1:6" s="84" customFormat="1">
      <c r="A139" s="112" t="s">
        <v>35</v>
      </c>
      <c r="B139" s="113"/>
      <c r="C139" s="113"/>
      <c r="D139" s="113"/>
      <c r="E139" s="113"/>
      <c r="F139" s="114"/>
    </row>
    <row r="140" spans="1:6" s="84" customFormat="1" ht="25.5">
      <c r="A140" s="91" t="s">
        <v>56</v>
      </c>
      <c r="B140" s="92" t="s">
        <v>80</v>
      </c>
      <c r="C140" s="91">
        <v>60</v>
      </c>
      <c r="E140" s="92" t="s">
        <v>80</v>
      </c>
      <c r="F140" s="91">
        <v>100</v>
      </c>
    </row>
    <row r="141" spans="1:6" s="84" customFormat="1" ht="25.5">
      <c r="A141" s="91" t="s">
        <v>81</v>
      </c>
      <c r="B141" s="92" t="s">
        <v>136</v>
      </c>
      <c r="C141" s="91">
        <v>205</v>
      </c>
      <c r="E141" s="92" t="s">
        <v>176</v>
      </c>
      <c r="F141" s="91">
        <v>255</v>
      </c>
    </row>
    <row r="142" spans="1:6" s="93" customFormat="1">
      <c r="A142" s="91" t="s">
        <v>82</v>
      </c>
      <c r="B142" s="92" t="s">
        <v>137</v>
      </c>
      <c r="C142" s="91">
        <v>240</v>
      </c>
      <c r="D142" s="84"/>
      <c r="E142" s="92" t="s">
        <v>177</v>
      </c>
      <c r="F142" s="91">
        <v>100</v>
      </c>
    </row>
    <row r="143" spans="1:6" s="85" customFormat="1">
      <c r="A143" s="91" t="s">
        <v>59</v>
      </c>
      <c r="B143" s="92" t="s">
        <v>113</v>
      </c>
      <c r="C143" s="91">
        <v>180</v>
      </c>
      <c r="D143" s="84"/>
      <c r="E143" s="92" t="s">
        <v>157</v>
      </c>
      <c r="F143" s="91">
        <v>180</v>
      </c>
    </row>
    <row r="144" spans="1:6" s="84" customFormat="1">
      <c r="A144" s="91"/>
      <c r="B144" s="92" t="s">
        <v>44</v>
      </c>
      <c r="C144" s="91">
        <v>40</v>
      </c>
      <c r="E144" s="92" t="s">
        <v>113</v>
      </c>
      <c r="F144" s="91">
        <v>200</v>
      </c>
    </row>
    <row r="145" spans="1:6" s="84" customFormat="1">
      <c r="A145" s="91"/>
      <c r="B145" s="92" t="s">
        <v>31</v>
      </c>
      <c r="C145" s="91">
        <v>20</v>
      </c>
      <c r="E145" s="92"/>
      <c r="F145" s="91"/>
    </row>
    <row r="146" spans="1:6" s="93" customFormat="1">
      <c r="A146" s="91" t="s">
        <v>32</v>
      </c>
      <c r="B146" s="92" t="s">
        <v>33</v>
      </c>
      <c r="C146" s="91">
        <v>100</v>
      </c>
      <c r="D146" s="84"/>
      <c r="E146" s="92" t="s">
        <v>31</v>
      </c>
      <c r="F146" s="91">
        <v>80</v>
      </c>
    </row>
    <row r="147" spans="1:6" s="97" customFormat="1">
      <c r="A147" s="94" t="s">
        <v>45</v>
      </c>
      <c r="B147" s="95"/>
      <c r="C147" s="94">
        <f>SUM(C140:C146)</f>
        <v>845</v>
      </c>
      <c r="D147" s="84"/>
      <c r="E147" s="94" t="s">
        <v>45</v>
      </c>
      <c r="F147" s="94">
        <f>SUM(F140:F146)</f>
        <v>915</v>
      </c>
    </row>
    <row r="148" spans="1:6" s="86" customFormat="1">
      <c r="A148" s="112" t="s">
        <v>104</v>
      </c>
      <c r="B148" s="113"/>
      <c r="C148" s="113"/>
      <c r="D148" s="113"/>
      <c r="E148" s="113"/>
      <c r="F148" s="114"/>
    </row>
    <row r="149" spans="1:6" s="84" customFormat="1">
      <c r="A149" s="91"/>
      <c r="B149" s="92" t="s">
        <v>138</v>
      </c>
      <c r="C149" s="91">
        <v>75</v>
      </c>
      <c r="E149" s="92" t="s">
        <v>154</v>
      </c>
      <c r="F149" s="91">
        <v>75</v>
      </c>
    </row>
    <row r="150" spans="1:6" s="84" customFormat="1">
      <c r="A150" s="91"/>
      <c r="B150" s="92" t="s">
        <v>139</v>
      </c>
      <c r="C150" s="91">
        <v>180</v>
      </c>
      <c r="E150" s="92" t="s">
        <v>158</v>
      </c>
      <c r="F150" s="91">
        <v>100</v>
      </c>
    </row>
    <row r="151" spans="1:6" s="84" customFormat="1">
      <c r="A151" s="94" t="s">
        <v>107</v>
      </c>
      <c r="B151" s="95"/>
      <c r="C151" s="94">
        <f>SUM(C149:C150)</f>
        <v>255</v>
      </c>
      <c r="D151" s="93"/>
      <c r="E151" s="92" t="s">
        <v>121</v>
      </c>
      <c r="F151" s="91">
        <v>200</v>
      </c>
    </row>
    <row r="152" spans="1:6" s="84" customFormat="1">
      <c r="A152" s="94"/>
      <c r="B152" s="95"/>
      <c r="C152" s="94"/>
      <c r="D152" s="97"/>
      <c r="E152" s="94" t="s">
        <v>107</v>
      </c>
      <c r="F152" s="94">
        <f>SUM(F149:F151)</f>
        <v>375</v>
      </c>
    </row>
    <row r="153" spans="1:6" s="84" customFormat="1">
      <c r="A153" s="115" t="s">
        <v>140</v>
      </c>
      <c r="B153" s="116"/>
      <c r="C153" s="116"/>
      <c r="D153" s="116"/>
      <c r="E153" s="116"/>
      <c r="F153" s="117"/>
    </row>
    <row r="154" spans="1:6" s="85" customFormat="1">
      <c r="A154" s="115" t="s">
        <v>99</v>
      </c>
      <c r="B154" s="116"/>
      <c r="C154" s="116"/>
      <c r="D154" s="116"/>
      <c r="E154" s="116"/>
      <c r="F154" s="117"/>
    </row>
    <row r="155" spans="1:6" s="85" customFormat="1">
      <c r="A155" s="91" t="s">
        <v>82</v>
      </c>
      <c r="B155" s="92" t="s">
        <v>137</v>
      </c>
      <c r="C155" s="91">
        <v>240</v>
      </c>
      <c r="D155" s="84"/>
      <c r="E155" s="92" t="s">
        <v>177</v>
      </c>
      <c r="F155" s="91">
        <v>100</v>
      </c>
    </row>
    <row r="156" spans="1:6" s="85" customFormat="1">
      <c r="A156" s="91" t="s">
        <v>30</v>
      </c>
      <c r="B156" s="92" t="s">
        <v>100</v>
      </c>
      <c r="C156" s="91">
        <v>180</v>
      </c>
      <c r="D156" s="84"/>
      <c r="E156" s="92" t="s">
        <v>167</v>
      </c>
      <c r="F156" s="91">
        <v>180</v>
      </c>
    </row>
    <row r="157" spans="1:6" s="85" customFormat="1">
      <c r="A157" s="91"/>
      <c r="B157" s="92" t="s">
        <v>31</v>
      </c>
      <c r="C157" s="91">
        <v>40</v>
      </c>
      <c r="D157" s="84"/>
      <c r="E157" s="92" t="s">
        <v>100</v>
      </c>
      <c r="F157" s="91">
        <v>200</v>
      </c>
    </row>
    <row r="158" spans="1:6" s="85" customFormat="1">
      <c r="A158" s="91" t="s">
        <v>141</v>
      </c>
      <c r="B158" s="92" t="s">
        <v>55</v>
      </c>
      <c r="C158" s="91">
        <v>100</v>
      </c>
      <c r="D158" s="84"/>
      <c r="E158" s="92" t="s">
        <v>31</v>
      </c>
      <c r="F158" s="91">
        <v>50</v>
      </c>
    </row>
    <row r="159" spans="1:6" s="86" customFormat="1">
      <c r="A159" s="94" t="s">
        <v>364</v>
      </c>
      <c r="B159" s="95"/>
      <c r="C159" s="94">
        <f>SUM(C155:C158)</f>
        <v>560</v>
      </c>
      <c r="D159" s="84"/>
      <c r="E159" s="94" t="s">
        <v>364</v>
      </c>
      <c r="F159" s="94">
        <f>SUM(F155:F158)</f>
        <v>530</v>
      </c>
    </row>
    <row r="160" spans="1:6" s="84" customFormat="1">
      <c r="A160" s="118" t="s">
        <v>363</v>
      </c>
      <c r="B160" s="118"/>
      <c r="C160" s="118"/>
      <c r="D160" s="118"/>
      <c r="E160" s="118"/>
      <c r="F160" s="118"/>
    </row>
    <row r="161" spans="1:6" s="84" customFormat="1">
      <c r="A161" s="91"/>
      <c r="B161" s="92"/>
      <c r="C161" s="91"/>
      <c r="D161" s="85"/>
      <c r="E161" s="92" t="s">
        <v>163</v>
      </c>
      <c r="F161" s="91">
        <v>75</v>
      </c>
    </row>
    <row r="162" spans="1:6" s="84" customFormat="1">
      <c r="A162" s="91"/>
      <c r="B162" s="92"/>
      <c r="C162" s="91"/>
      <c r="D162" s="85"/>
      <c r="E162" s="92" t="s">
        <v>158</v>
      </c>
      <c r="F162" s="91">
        <v>100</v>
      </c>
    </row>
    <row r="163" spans="1:6" s="84" customFormat="1">
      <c r="A163" s="94"/>
      <c r="B163" s="95"/>
      <c r="C163" s="94"/>
      <c r="D163" s="85"/>
      <c r="E163" s="92" t="s">
        <v>121</v>
      </c>
      <c r="F163" s="91">
        <v>200</v>
      </c>
    </row>
    <row r="164" spans="1:6" s="84" customFormat="1">
      <c r="B164" s="95"/>
      <c r="C164" s="94"/>
      <c r="D164" s="86"/>
      <c r="E164" s="95" t="s">
        <v>365</v>
      </c>
      <c r="F164" s="94">
        <f>SUM(F161:F163)</f>
        <v>375</v>
      </c>
    </row>
    <row r="165" spans="1:6" s="84" customFormat="1">
      <c r="A165" s="112" t="s">
        <v>35</v>
      </c>
      <c r="B165" s="113"/>
      <c r="C165" s="113"/>
      <c r="D165" s="113"/>
      <c r="E165" s="113"/>
      <c r="F165" s="114"/>
    </row>
    <row r="166" spans="1:6" s="84" customFormat="1" ht="38.25">
      <c r="A166" s="91" t="s">
        <v>83</v>
      </c>
      <c r="B166" s="92" t="s">
        <v>142</v>
      </c>
      <c r="C166" s="91">
        <v>60</v>
      </c>
      <c r="E166" s="92" t="s">
        <v>164</v>
      </c>
      <c r="F166" s="91">
        <v>100</v>
      </c>
    </row>
    <row r="167" spans="1:6" s="93" customFormat="1">
      <c r="A167" s="91" t="s">
        <v>67</v>
      </c>
      <c r="B167" s="92" t="s">
        <v>123</v>
      </c>
      <c r="C167" s="91">
        <v>205</v>
      </c>
      <c r="D167" s="84"/>
      <c r="E167" s="92" t="s">
        <v>165</v>
      </c>
      <c r="F167" s="91">
        <v>255</v>
      </c>
    </row>
    <row r="168" spans="1:6" s="85" customFormat="1">
      <c r="A168" s="91" t="s">
        <v>84</v>
      </c>
      <c r="B168" s="92" t="s">
        <v>85</v>
      </c>
      <c r="C168" s="91">
        <v>90</v>
      </c>
      <c r="D168" s="84"/>
      <c r="E168" s="92" t="s">
        <v>172</v>
      </c>
      <c r="F168" s="91">
        <v>100</v>
      </c>
    </row>
    <row r="169" spans="1:6" s="86" customFormat="1">
      <c r="A169" s="91" t="s">
        <v>41</v>
      </c>
      <c r="B169" s="92" t="s">
        <v>42</v>
      </c>
      <c r="C169" s="91">
        <v>150</v>
      </c>
      <c r="D169" s="84"/>
      <c r="E169" s="92" t="s">
        <v>178</v>
      </c>
      <c r="F169" s="91">
        <v>180</v>
      </c>
    </row>
    <row r="170" spans="1:6" s="84" customFormat="1">
      <c r="A170" s="91" t="s">
        <v>59</v>
      </c>
      <c r="B170" s="92" t="s">
        <v>125</v>
      </c>
      <c r="C170" s="91">
        <v>180</v>
      </c>
      <c r="E170" s="92" t="s">
        <v>125</v>
      </c>
      <c r="F170" s="91">
        <v>200</v>
      </c>
    </row>
    <row r="171" spans="1:6" s="84" customFormat="1">
      <c r="A171" s="91"/>
      <c r="B171" s="92" t="s">
        <v>31</v>
      </c>
      <c r="C171" s="91">
        <v>20</v>
      </c>
      <c r="E171" s="92" t="s">
        <v>31</v>
      </c>
      <c r="F171" s="91">
        <v>80</v>
      </c>
    </row>
    <row r="172" spans="1:6" s="84" customFormat="1">
      <c r="A172" s="91"/>
      <c r="B172" s="92" t="s">
        <v>44</v>
      </c>
      <c r="C172" s="91">
        <v>40</v>
      </c>
      <c r="E172" s="92"/>
      <c r="F172" s="91"/>
    </row>
    <row r="173" spans="1:6" s="97" customFormat="1">
      <c r="A173" s="91" t="s">
        <v>32</v>
      </c>
      <c r="B173" s="92" t="s">
        <v>33</v>
      </c>
      <c r="C173" s="91">
        <v>100</v>
      </c>
      <c r="D173" s="93"/>
      <c r="E173" s="92"/>
      <c r="F173" s="91"/>
    </row>
    <row r="174" spans="1:6" s="86" customFormat="1">
      <c r="A174" s="94" t="s">
        <v>45</v>
      </c>
      <c r="B174" s="95"/>
      <c r="C174" s="94">
        <f>SUM(C166:C173)</f>
        <v>845</v>
      </c>
      <c r="D174" s="85"/>
      <c r="E174" s="94" t="s">
        <v>45</v>
      </c>
      <c r="F174" s="94">
        <f>SUM(F166:F173)</f>
        <v>915</v>
      </c>
    </row>
    <row r="175" spans="1:6" s="81" customFormat="1">
      <c r="A175" s="115" t="s">
        <v>104</v>
      </c>
      <c r="B175" s="116"/>
      <c r="C175" s="116"/>
      <c r="D175" s="116"/>
      <c r="E175" s="116"/>
      <c r="F175" s="117"/>
    </row>
    <row r="176" spans="1:6" s="86" customFormat="1">
      <c r="A176" s="91" t="s">
        <v>105</v>
      </c>
      <c r="B176" s="92" t="s">
        <v>106</v>
      </c>
      <c r="C176" s="91">
        <v>75</v>
      </c>
      <c r="D176" s="84"/>
      <c r="E176" s="92" t="s">
        <v>163</v>
      </c>
      <c r="F176" s="91">
        <v>75</v>
      </c>
    </row>
    <row r="177" spans="1:6" s="84" customFormat="1">
      <c r="A177" s="91"/>
      <c r="B177" s="92"/>
      <c r="C177" s="91"/>
      <c r="E177" s="92" t="s">
        <v>158</v>
      </c>
      <c r="F177" s="91">
        <v>100</v>
      </c>
    </row>
    <row r="178" spans="1:6" s="84" customFormat="1">
      <c r="A178" s="91" t="s">
        <v>63</v>
      </c>
      <c r="B178" s="92" t="s">
        <v>121</v>
      </c>
      <c r="C178" s="91">
        <v>180</v>
      </c>
      <c r="E178" s="92" t="s">
        <v>121</v>
      </c>
      <c r="F178" s="91">
        <v>200</v>
      </c>
    </row>
    <row r="179" spans="1:6" s="84" customFormat="1">
      <c r="A179" s="94" t="s">
        <v>107</v>
      </c>
      <c r="B179" s="95"/>
      <c r="C179" s="94">
        <f>SUM(C176:C178)</f>
        <v>255</v>
      </c>
      <c r="D179" s="97"/>
      <c r="E179" s="94" t="s">
        <v>107</v>
      </c>
      <c r="F179" s="94">
        <f>SUM(F176:F178)</f>
        <v>375</v>
      </c>
    </row>
    <row r="180" spans="1:6" s="84" customFormat="1">
      <c r="A180" s="115" t="s">
        <v>143</v>
      </c>
      <c r="B180" s="116"/>
      <c r="C180" s="116"/>
      <c r="D180" s="116"/>
      <c r="E180" s="116"/>
      <c r="F180" s="117"/>
    </row>
    <row r="181" spans="1:6" s="84" customFormat="1">
      <c r="A181" s="115" t="s">
        <v>99</v>
      </c>
      <c r="B181" s="116"/>
      <c r="C181" s="116"/>
      <c r="D181" s="116"/>
      <c r="E181" s="116"/>
      <c r="F181" s="117"/>
    </row>
    <row r="182" spans="1:6" s="85" customFormat="1">
      <c r="A182" s="91" t="s">
        <v>48</v>
      </c>
      <c r="B182" s="92" t="s">
        <v>49</v>
      </c>
      <c r="C182" s="91">
        <v>15</v>
      </c>
      <c r="D182" s="84"/>
      <c r="E182" s="92"/>
      <c r="F182" s="91"/>
    </row>
    <row r="183" spans="1:6" s="85" customFormat="1">
      <c r="A183" s="91" t="s">
        <v>50</v>
      </c>
      <c r="B183" s="92" t="s">
        <v>51</v>
      </c>
      <c r="C183" s="91">
        <v>40</v>
      </c>
      <c r="D183" s="84"/>
      <c r="E183" s="92" t="s">
        <v>173</v>
      </c>
      <c r="F183" s="91">
        <v>50</v>
      </c>
    </row>
    <row r="184" spans="1:6" s="85" customFormat="1">
      <c r="A184" s="91" t="s">
        <v>86</v>
      </c>
      <c r="B184" s="92" t="s">
        <v>87</v>
      </c>
      <c r="C184" s="91">
        <v>160</v>
      </c>
      <c r="D184" s="84"/>
      <c r="E184" s="92" t="s">
        <v>87</v>
      </c>
      <c r="F184" s="91">
        <v>200</v>
      </c>
    </row>
    <row r="185" spans="1:6" s="85" customFormat="1">
      <c r="A185" s="91" t="s">
        <v>54</v>
      </c>
      <c r="B185" s="92" t="s">
        <v>139</v>
      </c>
      <c r="C185" s="91">
        <v>180</v>
      </c>
      <c r="D185" s="84"/>
      <c r="E185" s="92" t="s">
        <v>139</v>
      </c>
      <c r="F185" s="91">
        <v>200</v>
      </c>
    </row>
    <row r="186" spans="1:6" s="85" customFormat="1">
      <c r="A186" s="91"/>
      <c r="B186" s="92" t="s">
        <v>31</v>
      </c>
      <c r="C186" s="91">
        <v>40</v>
      </c>
      <c r="D186" s="84"/>
      <c r="E186" s="92" t="s">
        <v>31</v>
      </c>
      <c r="F186" s="91">
        <v>60</v>
      </c>
    </row>
    <row r="187" spans="1:6" s="85" customFormat="1">
      <c r="A187" s="91" t="s">
        <v>32</v>
      </c>
      <c r="B187" s="92" t="s">
        <v>55</v>
      </c>
      <c r="C187" s="91">
        <v>100</v>
      </c>
      <c r="D187" s="93"/>
      <c r="E187" s="92"/>
      <c r="F187" s="91"/>
    </row>
    <row r="188" spans="1:6" s="86" customFormat="1">
      <c r="A188" s="94" t="s">
        <v>364</v>
      </c>
      <c r="B188" s="95"/>
      <c r="C188" s="94">
        <f>SUM(C182:C187)</f>
        <v>535</v>
      </c>
      <c r="D188" s="85"/>
      <c r="E188" s="94" t="s">
        <v>364</v>
      </c>
      <c r="F188" s="94">
        <f>SUM(F183:F187)</f>
        <v>510</v>
      </c>
    </row>
    <row r="189" spans="1:6" s="84" customFormat="1">
      <c r="A189" s="112" t="s">
        <v>363</v>
      </c>
      <c r="B189" s="113"/>
      <c r="C189" s="113"/>
      <c r="D189" s="113"/>
      <c r="E189" s="113"/>
      <c r="F189" s="114"/>
    </row>
    <row r="190" spans="1:6" s="84" customFormat="1">
      <c r="A190" s="91"/>
      <c r="B190" s="92"/>
      <c r="C190" s="91"/>
      <c r="D190" s="85"/>
      <c r="E190" s="92" t="s">
        <v>166</v>
      </c>
      <c r="F190" s="91">
        <v>75</v>
      </c>
    </row>
    <row r="191" spans="1:6" s="84" customFormat="1">
      <c r="A191" s="91"/>
      <c r="B191" s="92"/>
      <c r="C191" s="91"/>
      <c r="D191" s="85"/>
      <c r="E191" s="92" t="s">
        <v>158</v>
      </c>
      <c r="F191" s="91">
        <v>100</v>
      </c>
    </row>
    <row r="192" spans="1:6" s="84" customFormat="1">
      <c r="A192" s="91"/>
      <c r="B192" s="92"/>
      <c r="C192" s="91"/>
      <c r="D192" s="85"/>
      <c r="E192" s="92" t="s">
        <v>122</v>
      </c>
      <c r="F192" s="91">
        <v>200</v>
      </c>
    </row>
    <row r="193" spans="1:6" s="84" customFormat="1">
      <c r="A193" s="94"/>
      <c r="B193" s="95"/>
      <c r="C193" s="94"/>
      <c r="D193" s="85"/>
      <c r="E193" s="95" t="s">
        <v>365</v>
      </c>
      <c r="F193" s="94">
        <f>SUM(F190:F192)</f>
        <v>375</v>
      </c>
    </row>
    <row r="194" spans="1:6" s="84" customFormat="1">
      <c r="A194" s="112" t="s">
        <v>35</v>
      </c>
      <c r="B194" s="113"/>
      <c r="C194" s="113"/>
      <c r="D194" s="113"/>
      <c r="E194" s="113"/>
      <c r="F194" s="114"/>
    </row>
    <row r="195" spans="1:6" s="84" customFormat="1">
      <c r="A195" s="98" t="s">
        <v>88</v>
      </c>
      <c r="B195" s="99" t="s">
        <v>66</v>
      </c>
      <c r="C195" s="98">
        <v>60</v>
      </c>
      <c r="E195" s="99" t="s">
        <v>152</v>
      </c>
      <c r="F195" s="98">
        <v>100</v>
      </c>
    </row>
    <row r="196" spans="1:6" s="84" customFormat="1" ht="25.5">
      <c r="A196" s="91" t="s">
        <v>112</v>
      </c>
      <c r="B196" s="92" t="s">
        <v>58</v>
      </c>
      <c r="C196" s="91">
        <v>200</v>
      </c>
      <c r="E196" s="92" t="s">
        <v>182</v>
      </c>
      <c r="F196" s="91">
        <v>250</v>
      </c>
    </row>
    <row r="197" spans="1:6" s="93" customFormat="1">
      <c r="A197" s="91" t="s">
        <v>26</v>
      </c>
      <c r="B197" s="92" t="s">
        <v>27</v>
      </c>
      <c r="C197" s="91">
        <v>90</v>
      </c>
      <c r="D197" s="84"/>
      <c r="E197" s="92" t="s">
        <v>170</v>
      </c>
      <c r="F197" s="91">
        <v>100</v>
      </c>
    </row>
    <row r="198" spans="1:6" s="85" customFormat="1">
      <c r="A198" s="91" t="s">
        <v>117</v>
      </c>
      <c r="B198" s="92" t="s">
        <v>119</v>
      </c>
      <c r="C198" s="91">
        <v>30</v>
      </c>
      <c r="D198" s="84"/>
      <c r="E198" s="92" t="s">
        <v>159</v>
      </c>
      <c r="F198" s="91">
        <v>30</v>
      </c>
    </row>
    <row r="199" spans="1:6" s="86" customFormat="1">
      <c r="A199" s="91" t="s">
        <v>120</v>
      </c>
      <c r="B199" s="92" t="s">
        <v>62</v>
      </c>
      <c r="C199" s="91">
        <v>150</v>
      </c>
      <c r="D199" s="84"/>
      <c r="E199" s="92" t="s">
        <v>62</v>
      </c>
      <c r="F199" s="91">
        <v>180</v>
      </c>
    </row>
    <row r="200" spans="1:6" s="84" customFormat="1">
      <c r="A200" s="91" t="s">
        <v>43</v>
      </c>
      <c r="B200" s="92" t="s">
        <v>102</v>
      </c>
      <c r="C200" s="91">
        <v>180</v>
      </c>
      <c r="E200" s="92" t="s">
        <v>102</v>
      </c>
      <c r="F200" s="91">
        <v>200</v>
      </c>
    </row>
    <row r="201" spans="1:6" s="84" customFormat="1">
      <c r="A201" s="91"/>
      <c r="B201" s="92" t="s">
        <v>31</v>
      </c>
      <c r="C201" s="91">
        <v>20</v>
      </c>
      <c r="E201" s="92" t="s">
        <v>31</v>
      </c>
      <c r="F201" s="91">
        <v>80</v>
      </c>
    </row>
    <row r="202" spans="1:6" s="97" customFormat="1">
      <c r="A202" s="91"/>
      <c r="B202" s="92" t="s">
        <v>44</v>
      </c>
      <c r="C202" s="91">
        <v>40</v>
      </c>
      <c r="D202" s="84"/>
      <c r="E202" s="92"/>
      <c r="F202" s="91"/>
    </row>
    <row r="203" spans="1:6" s="86" customFormat="1">
      <c r="A203" s="91" t="s">
        <v>32</v>
      </c>
      <c r="B203" s="92" t="s">
        <v>33</v>
      </c>
      <c r="C203" s="91">
        <v>100</v>
      </c>
      <c r="D203" s="93"/>
      <c r="E203" s="92"/>
      <c r="F203" s="91"/>
    </row>
    <row r="204" spans="1:6" s="81" customFormat="1">
      <c r="A204" s="94" t="s">
        <v>45</v>
      </c>
      <c r="B204" s="95"/>
      <c r="C204" s="94">
        <f>SUM(C195:C203)</f>
        <v>870</v>
      </c>
      <c r="D204" s="85"/>
      <c r="E204" s="94" t="s">
        <v>45</v>
      </c>
      <c r="F204" s="94">
        <f>SUM(F195:F203)</f>
        <v>940</v>
      </c>
    </row>
    <row r="205" spans="1:6" s="86" customFormat="1">
      <c r="A205" s="112" t="s">
        <v>104</v>
      </c>
      <c r="B205" s="113"/>
      <c r="C205" s="113"/>
      <c r="D205" s="113"/>
      <c r="E205" s="113"/>
      <c r="F205" s="114"/>
    </row>
    <row r="206" spans="1:6" s="84" customFormat="1">
      <c r="A206" s="91"/>
      <c r="B206" s="92" t="s">
        <v>114</v>
      </c>
      <c r="C206" s="91">
        <v>80</v>
      </c>
      <c r="E206" s="92" t="s">
        <v>166</v>
      </c>
      <c r="F206" s="91">
        <v>75</v>
      </c>
    </row>
    <row r="207" spans="1:6" s="84" customFormat="1">
      <c r="A207" s="91" t="s">
        <v>63</v>
      </c>
      <c r="B207" s="92" t="s">
        <v>121</v>
      </c>
      <c r="C207" s="91">
        <v>180</v>
      </c>
      <c r="E207" s="92" t="s">
        <v>158</v>
      </c>
      <c r="F207" s="91">
        <v>100</v>
      </c>
    </row>
    <row r="208" spans="1:6" s="84" customFormat="1">
      <c r="A208" s="94" t="s">
        <v>107</v>
      </c>
      <c r="B208" s="95"/>
      <c r="C208" s="94">
        <f>SUM(C206:C207)</f>
        <v>260</v>
      </c>
      <c r="D208" s="97"/>
      <c r="E208" s="92" t="s">
        <v>122</v>
      </c>
      <c r="F208" s="91">
        <v>200</v>
      </c>
    </row>
    <row r="209" spans="1:6" s="84" customFormat="1">
      <c r="A209" s="94"/>
      <c r="B209" s="95"/>
      <c r="C209" s="94"/>
      <c r="D209" s="86"/>
      <c r="E209" s="94" t="s">
        <v>107</v>
      </c>
      <c r="F209" s="94">
        <f>SUM(F206:F208)</f>
        <v>375</v>
      </c>
    </row>
    <row r="210" spans="1:6" s="87" customFormat="1">
      <c r="A210" s="115" t="s">
        <v>144</v>
      </c>
      <c r="B210" s="116"/>
      <c r="C210" s="116"/>
      <c r="D210" s="116"/>
      <c r="E210" s="116"/>
      <c r="F210" s="117"/>
    </row>
    <row r="211" spans="1:6" s="84" customFormat="1">
      <c r="A211" s="115" t="s">
        <v>99</v>
      </c>
      <c r="B211" s="116"/>
      <c r="C211" s="116"/>
      <c r="D211" s="116"/>
      <c r="E211" s="116"/>
      <c r="F211" s="117"/>
    </row>
    <row r="212" spans="1:6" s="84" customFormat="1">
      <c r="A212" s="91" t="s">
        <v>24</v>
      </c>
      <c r="B212" s="92" t="s">
        <v>25</v>
      </c>
      <c r="C212" s="91">
        <v>10</v>
      </c>
      <c r="E212" s="92" t="s">
        <v>25</v>
      </c>
      <c r="F212" s="91">
        <v>15</v>
      </c>
    </row>
    <row r="213" spans="1:6" s="85" customFormat="1">
      <c r="A213" s="91" t="s">
        <v>61</v>
      </c>
      <c r="B213" s="92" t="s">
        <v>93</v>
      </c>
      <c r="C213" s="91">
        <v>90</v>
      </c>
      <c r="D213" s="84"/>
      <c r="E213" s="92" t="s">
        <v>174</v>
      </c>
      <c r="F213" s="91">
        <v>100</v>
      </c>
    </row>
    <row r="214" spans="1:6" s="85" customFormat="1">
      <c r="A214" s="91" t="s">
        <v>117</v>
      </c>
      <c r="B214" s="92" t="s">
        <v>119</v>
      </c>
      <c r="C214" s="91">
        <v>30</v>
      </c>
      <c r="D214" s="84"/>
      <c r="E214" s="92" t="s">
        <v>159</v>
      </c>
      <c r="F214" s="91">
        <v>30</v>
      </c>
    </row>
    <row r="215" spans="1:6" s="85" customFormat="1">
      <c r="A215" s="91" t="s">
        <v>41</v>
      </c>
      <c r="B215" s="92" t="s">
        <v>42</v>
      </c>
      <c r="C215" s="91">
        <v>150</v>
      </c>
      <c r="D215" s="87"/>
      <c r="E215" s="92" t="s">
        <v>183</v>
      </c>
      <c r="F215" s="91">
        <v>180</v>
      </c>
    </row>
    <row r="216" spans="1:6" s="85" customFormat="1">
      <c r="A216" s="91" t="s">
        <v>63</v>
      </c>
      <c r="B216" s="92" t="s">
        <v>121</v>
      </c>
      <c r="C216" s="91">
        <v>180</v>
      </c>
      <c r="D216" s="84"/>
      <c r="E216" s="92" t="s">
        <v>121</v>
      </c>
      <c r="F216" s="91">
        <v>200</v>
      </c>
    </row>
    <row r="217" spans="1:6" s="85" customFormat="1">
      <c r="A217" s="91"/>
      <c r="B217" s="92" t="s">
        <v>31</v>
      </c>
      <c r="C217" s="91">
        <v>40</v>
      </c>
      <c r="D217" s="84"/>
      <c r="E217" s="92" t="s">
        <v>31</v>
      </c>
      <c r="F217" s="91">
        <v>60</v>
      </c>
    </row>
    <row r="218" spans="1:6" s="85" customFormat="1">
      <c r="A218" s="91" t="s">
        <v>32</v>
      </c>
      <c r="B218" s="92" t="s">
        <v>145</v>
      </c>
      <c r="C218" s="91">
        <v>100</v>
      </c>
      <c r="D218" s="84"/>
      <c r="E218" s="94" t="s">
        <v>364</v>
      </c>
      <c r="F218" s="94">
        <f>SUM(F211:F217)</f>
        <v>585</v>
      </c>
    </row>
    <row r="219" spans="1:6" s="86" customFormat="1">
      <c r="A219" s="94" t="s">
        <v>364</v>
      </c>
      <c r="B219" s="95"/>
      <c r="C219" s="94">
        <f>SUM(C212:C218)</f>
        <v>600</v>
      </c>
      <c r="D219" s="85"/>
      <c r="E219" s="95"/>
      <c r="F219" s="94"/>
    </row>
    <row r="220" spans="1:6" s="84" customFormat="1">
      <c r="A220" s="112" t="s">
        <v>366</v>
      </c>
      <c r="B220" s="113"/>
      <c r="C220" s="113"/>
      <c r="D220" s="113"/>
      <c r="E220" s="113"/>
      <c r="F220" s="114"/>
    </row>
    <row r="221" spans="1:6" s="84" customFormat="1">
      <c r="A221" s="91"/>
      <c r="B221" s="92"/>
      <c r="C221" s="91"/>
      <c r="D221" s="85"/>
      <c r="E221" s="92" t="s">
        <v>155</v>
      </c>
      <c r="F221" s="91">
        <v>75</v>
      </c>
    </row>
    <row r="222" spans="1:6" s="84" customFormat="1">
      <c r="A222" s="91"/>
      <c r="B222" s="92"/>
      <c r="C222" s="91"/>
      <c r="D222" s="85"/>
      <c r="E222" s="92" t="s">
        <v>158</v>
      </c>
      <c r="F222" s="91">
        <v>100</v>
      </c>
    </row>
    <row r="223" spans="1:6" s="84" customFormat="1">
      <c r="A223" s="91"/>
      <c r="B223" s="92"/>
      <c r="C223" s="91"/>
      <c r="D223" s="85"/>
      <c r="E223" s="92" t="s">
        <v>186</v>
      </c>
      <c r="F223" s="91">
        <v>100</v>
      </c>
    </row>
    <row r="224" spans="1:6" s="84" customFormat="1">
      <c r="A224" s="94"/>
      <c r="B224" s="95"/>
      <c r="C224" s="94"/>
      <c r="D224" s="85"/>
      <c r="E224" s="95" t="s">
        <v>365</v>
      </c>
      <c r="F224" s="94">
        <f>SUM(F221:F223)</f>
        <v>275</v>
      </c>
    </row>
    <row r="225" spans="1:6" s="84" customFormat="1">
      <c r="A225" s="112" t="s">
        <v>35</v>
      </c>
      <c r="B225" s="113"/>
      <c r="C225" s="113"/>
      <c r="D225" s="113"/>
      <c r="E225" s="113"/>
      <c r="F225" s="114"/>
    </row>
    <row r="226" spans="1:6" s="84" customFormat="1">
      <c r="A226" s="98" t="s">
        <v>146</v>
      </c>
      <c r="B226" s="99" t="s">
        <v>90</v>
      </c>
      <c r="C226" s="98">
        <v>60</v>
      </c>
      <c r="E226" s="99" t="s">
        <v>90</v>
      </c>
      <c r="F226" s="98">
        <v>100</v>
      </c>
    </row>
    <row r="227" spans="1:6" s="84" customFormat="1" ht="25.5">
      <c r="A227" s="91" t="s">
        <v>81</v>
      </c>
      <c r="B227" s="92" t="s">
        <v>136</v>
      </c>
      <c r="C227" s="91">
        <v>205</v>
      </c>
      <c r="E227" s="92" t="s">
        <v>179</v>
      </c>
      <c r="F227" s="91">
        <v>255</v>
      </c>
    </row>
    <row r="228" spans="1:6" s="84" customFormat="1">
      <c r="A228" s="91" t="s">
        <v>68</v>
      </c>
      <c r="B228" s="92" t="s">
        <v>94</v>
      </c>
      <c r="C228" s="91">
        <v>90</v>
      </c>
      <c r="E228" s="92" t="s">
        <v>169</v>
      </c>
      <c r="F228" s="91">
        <v>100</v>
      </c>
    </row>
    <row r="229" spans="1:6" s="93" customFormat="1">
      <c r="A229" s="91" t="s">
        <v>117</v>
      </c>
      <c r="B229" s="92" t="s">
        <v>119</v>
      </c>
      <c r="C229" s="91">
        <v>30</v>
      </c>
      <c r="D229" s="84"/>
      <c r="E229" s="92" t="s">
        <v>160</v>
      </c>
      <c r="F229" s="91">
        <v>30</v>
      </c>
    </row>
    <row r="230" spans="1:6" s="85" customFormat="1">
      <c r="A230" s="91" t="s">
        <v>124</v>
      </c>
      <c r="B230" s="92" t="s">
        <v>69</v>
      </c>
      <c r="C230" s="91">
        <v>150</v>
      </c>
      <c r="D230" s="84"/>
      <c r="E230" s="92" t="s">
        <v>69</v>
      </c>
      <c r="F230" s="91">
        <v>180</v>
      </c>
    </row>
    <row r="231" spans="1:6" s="86" customFormat="1">
      <c r="A231" s="91" t="s">
        <v>59</v>
      </c>
      <c r="B231" s="92" t="s">
        <v>113</v>
      </c>
      <c r="C231" s="91">
        <v>180</v>
      </c>
      <c r="D231" s="84"/>
      <c r="E231" s="92" t="s">
        <v>113</v>
      </c>
      <c r="F231" s="91">
        <v>200</v>
      </c>
    </row>
    <row r="232" spans="1:6" s="84" customFormat="1">
      <c r="A232" s="91"/>
      <c r="B232" s="92" t="s">
        <v>31</v>
      </c>
      <c r="C232" s="91">
        <v>20</v>
      </c>
      <c r="E232" s="92" t="s">
        <v>31</v>
      </c>
      <c r="F232" s="91">
        <v>80</v>
      </c>
    </row>
    <row r="233" spans="1:6" s="84" customFormat="1">
      <c r="A233" s="91"/>
      <c r="B233" s="92" t="s">
        <v>44</v>
      </c>
      <c r="C233" s="91">
        <v>40</v>
      </c>
      <c r="E233" s="92"/>
      <c r="F233" s="91"/>
    </row>
    <row r="234" spans="1:6" s="97" customFormat="1">
      <c r="A234" s="91" t="s">
        <v>32</v>
      </c>
      <c r="B234" s="92" t="s">
        <v>33</v>
      </c>
      <c r="C234" s="91">
        <v>100</v>
      </c>
      <c r="D234" s="84"/>
      <c r="E234" s="92"/>
      <c r="F234" s="91"/>
    </row>
    <row r="235" spans="1:6" s="81" customFormat="1">
      <c r="A235" s="94" t="s">
        <v>45</v>
      </c>
      <c r="B235" s="95"/>
      <c r="C235" s="94">
        <f>SUM(C226:C234)</f>
        <v>875</v>
      </c>
      <c r="D235" s="85"/>
      <c r="E235" s="94" t="s">
        <v>45</v>
      </c>
      <c r="F235" s="94">
        <f>SUM(F226:F234)</f>
        <v>945</v>
      </c>
    </row>
    <row r="236" spans="1:6" s="86" customFormat="1">
      <c r="A236" s="112" t="s">
        <v>104</v>
      </c>
      <c r="B236" s="113"/>
      <c r="C236" s="113"/>
      <c r="D236" s="113"/>
      <c r="E236" s="113"/>
      <c r="F236" s="114"/>
    </row>
    <row r="237" spans="1:6" s="84" customFormat="1">
      <c r="A237" s="91"/>
      <c r="B237" s="92" t="s">
        <v>126</v>
      </c>
      <c r="C237" s="91">
        <v>20</v>
      </c>
      <c r="E237" s="92" t="s">
        <v>155</v>
      </c>
      <c r="F237" s="91">
        <v>75</v>
      </c>
    </row>
    <row r="238" spans="1:6" s="84" customFormat="1">
      <c r="A238" s="91"/>
      <c r="B238" s="92" t="s">
        <v>127</v>
      </c>
      <c r="C238" s="91">
        <v>200</v>
      </c>
      <c r="E238" s="92" t="s">
        <v>158</v>
      </c>
      <c r="F238" s="91">
        <v>100</v>
      </c>
    </row>
    <row r="239" spans="1:6" s="84" customFormat="1">
      <c r="A239" s="94" t="s">
        <v>107</v>
      </c>
      <c r="B239" s="95"/>
      <c r="C239" s="94">
        <f>SUM(C237:C238)</f>
        <v>220</v>
      </c>
      <c r="D239" s="97"/>
      <c r="E239" s="92" t="s">
        <v>186</v>
      </c>
      <c r="F239" s="91">
        <v>100</v>
      </c>
    </row>
    <row r="240" spans="1:6" s="84" customFormat="1">
      <c r="A240" s="94"/>
      <c r="B240" s="95"/>
      <c r="C240" s="94"/>
      <c r="D240" s="86"/>
      <c r="E240" s="95" t="s">
        <v>107</v>
      </c>
      <c r="F240" s="94">
        <f>SUM(F237:F239)</f>
        <v>275</v>
      </c>
    </row>
    <row r="241" spans="1:6" s="84" customFormat="1">
      <c r="A241" s="115" t="s">
        <v>147</v>
      </c>
      <c r="B241" s="116"/>
      <c r="C241" s="116"/>
      <c r="D241" s="116"/>
      <c r="E241" s="116"/>
      <c r="F241" s="117"/>
    </row>
    <row r="242" spans="1:6" s="84" customFormat="1">
      <c r="A242" s="112" t="s">
        <v>99</v>
      </c>
      <c r="B242" s="113"/>
      <c r="C242" s="113"/>
      <c r="D242" s="113"/>
      <c r="E242" s="113"/>
      <c r="F242" s="114"/>
    </row>
    <row r="243" spans="1:6" s="85" customFormat="1">
      <c r="A243" s="91" t="s">
        <v>71</v>
      </c>
      <c r="B243" s="92" t="s">
        <v>129</v>
      </c>
      <c r="C243" s="91">
        <v>150</v>
      </c>
      <c r="D243" s="84"/>
      <c r="E243" s="92" t="s">
        <v>155</v>
      </c>
      <c r="F243" s="91">
        <v>150</v>
      </c>
    </row>
    <row r="244" spans="1:6" s="85" customFormat="1">
      <c r="A244" s="91" t="s">
        <v>117</v>
      </c>
      <c r="B244" s="92" t="s">
        <v>148</v>
      </c>
      <c r="C244" s="91">
        <v>50</v>
      </c>
      <c r="D244" s="84"/>
      <c r="E244" s="92" t="s">
        <v>148</v>
      </c>
      <c r="F244" s="91">
        <v>50</v>
      </c>
    </row>
    <row r="245" spans="1:6" s="85" customFormat="1">
      <c r="A245" s="91" t="s">
        <v>72</v>
      </c>
      <c r="B245" s="92" t="s">
        <v>115</v>
      </c>
      <c r="C245" s="91">
        <v>180</v>
      </c>
      <c r="D245" s="84"/>
      <c r="E245" s="92" t="s">
        <v>115</v>
      </c>
      <c r="F245" s="91">
        <v>200</v>
      </c>
    </row>
    <row r="246" spans="1:6" s="85" customFormat="1">
      <c r="A246" s="91"/>
      <c r="B246" s="92" t="s">
        <v>31</v>
      </c>
      <c r="C246" s="91">
        <v>30</v>
      </c>
      <c r="D246" s="84"/>
      <c r="E246" s="92" t="s">
        <v>31</v>
      </c>
      <c r="F246" s="91">
        <v>40</v>
      </c>
    </row>
    <row r="247" spans="1:6" s="85" customFormat="1">
      <c r="A247" s="91"/>
      <c r="B247" s="92" t="s">
        <v>73</v>
      </c>
      <c r="C247" s="91">
        <v>50</v>
      </c>
      <c r="D247" s="84"/>
      <c r="E247" s="92" t="s">
        <v>73</v>
      </c>
      <c r="F247" s="91">
        <v>50</v>
      </c>
    </row>
    <row r="248" spans="1:6" s="85" customFormat="1">
      <c r="A248" s="91" t="s">
        <v>32</v>
      </c>
      <c r="B248" s="92" t="s">
        <v>33</v>
      </c>
      <c r="C248" s="91">
        <v>100</v>
      </c>
      <c r="D248" s="93"/>
      <c r="E248" s="92"/>
      <c r="F248" s="91"/>
    </row>
    <row r="249" spans="1:6" s="86" customFormat="1">
      <c r="A249" s="94" t="s">
        <v>364</v>
      </c>
      <c r="B249" s="95"/>
      <c r="C249" s="94">
        <f>SUM(C243:C248)</f>
        <v>560</v>
      </c>
      <c r="D249" s="85"/>
      <c r="E249" s="94" t="s">
        <v>364</v>
      </c>
      <c r="F249" s="94">
        <f>SUM(F243:F248)</f>
        <v>490</v>
      </c>
    </row>
    <row r="250" spans="1:6" s="84" customFormat="1">
      <c r="A250" s="112" t="s">
        <v>363</v>
      </c>
      <c r="B250" s="113"/>
      <c r="C250" s="113"/>
      <c r="D250" s="113"/>
      <c r="E250" s="113"/>
      <c r="F250" s="114"/>
    </row>
    <row r="251" spans="1:6" s="84" customFormat="1">
      <c r="A251" s="91"/>
      <c r="B251" s="92"/>
      <c r="C251" s="91"/>
      <c r="D251" s="85"/>
      <c r="E251" s="92" t="s">
        <v>161</v>
      </c>
      <c r="F251" s="91">
        <v>75</v>
      </c>
    </row>
    <row r="252" spans="1:6" s="84" customFormat="1">
      <c r="A252" s="91"/>
      <c r="B252" s="92"/>
      <c r="C252" s="91"/>
      <c r="D252" s="85"/>
      <c r="E252" s="92" t="s">
        <v>158</v>
      </c>
      <c r="F252" s="91">
        <v>100</v>
      </c>
    </row>
    <row r="253" spans="1:6" s="84" customFormat="1">
      <c r="A253" s="91"/>
      <c r="B253" s="92"/>
      <c r="C253" s="91"/>
      <c r="D253" s="85"/>
      <c r="E253" s="92" t="s">
        <v>122</v>
      </c>
      <c r="F253" s="91">
        <v>200</v>
      </c>
    </row>
    <row r="254" spans="1:6" s="84" customFormat="1">
      <c r="A254" s="94"/>
      <c r="B254" s="95"/>
      <c r="C254" s="94"/>
      <c r="D254" s="85"/>
      <c r="E254" s="95" t="s">
        <v>365</v>
      </c>
      <c r="F254" s="94">
        <v>355</v>
      </c>
    </row>
    <row r="255" spans="1:6" s="84" customFormat="1">
      <c r="A255" s="112" t="s">
        <v>35</v>
      </c>
      <c r="B255" s="113"/>
      <c r="C255" s="113"/>
      <c r="D255" s="113"/>
      <c r="E255" s="113"/>
      <c r="F255" s="114"/>
    </row>
    <row r="256" spans="1:6" s="84" customFormat="1">
      <c r="A256" s="91" t="s">
        <v>91</v>
      </c>
      <c r="B256" s="92" t="s">
        <v>92</v>
      </c>
      <c r="C256" s="91">
        <v>60</v>
      </c>
      <c r="E256" s="92" t="s">
        <v>152</v>
      </c>
      <c r="F256" s="91">
        <v>100</v>
      </c>
    </row>
    <row r="257" spans="1:6" s="93" customFormat="1" ht="25.5">
      <c r="A257" s="91" t="s">
        <v>76</v>
      </c>
      <c r="B257" s="92" t="s">
        <v>77</v>
      </c>
      <c r="C257" s="91">
        <v>200</v>
      </c>
      <c r="D257" s="84"/>
      <c r="E257" s="92" t="s">
        <v>180</v>
      </c>
      <c r="F257" s="91">
        <v>250</v>
      </c>
    </row>
    <row r="258" spans="1:6" s="85" customFormat="1">
      <c r="A258" s="91" t="s">
        <v>61</v>
      </c>
      <c r="B258" s="92" t="s">
        <v>93</v>
      </c>
      <c r="C258" s="91">
        <v>90</v>
      </c>
      <c r="D258" s="84"/>
      <c r="E258" s="92" t="s">
        <v>174</v>
      </c>
      <c r="F258" s="91">
        <v>100</v>
      </c>
    </row>
    <row r="259" spans="1:6" s="86" customFormat="1">
      <c r="A259" s="91" t="s">
        <v>28</v>
      </c>
      <c r="B259" s="92" t="s">
        <v>29</v>
      </c>
      <c r="C259" s="91">
        <v>150</v>
      </c>
      <c r="D259" s="84"/>
      <c r="E259" s="92" t="s">
        <v>167</v>
      </c>
      <c r="F259" s="91">
        <v>180</v>
      </c>
    </row>
    <row r="260" spans="1:6" s="84" customFormat="1">
      <c r="A260" s="91" t="s">
        <v>59</v>
      </c>
      <c r="B260" s="92" t="s">
        <v>125</v>
      </c>
      <c r="C260" s="91">
        <v>180</v>
      </c>
      <c r="E260" s="92" t="s">
        <v>125</v>
      </c>
      <c r="F260" s="91">
        <v>200</v>
      </c>
    </row>
    <row r="261" spans="1:6" s="84" customFormat="1">
      <c r="A261" s="91"/>
      <c r="B261" s="92" t="s">
        <v>31</v>
      </c>
      <c r="C261" s="91">
        <v>20</v>
      </c>
      <c r="E261" s="92" t="s">
        <v>31</v>
      </c>
      <c r="F261" s="91">
        <v>80</v>
      </c>
    </row>
    <row r="262" spans="1:6" s="97" customFormat="1">
      <c r="A262" s="91"/>
      <c r="B262" s="92" t="s">
        <v>44</v>
      </c>
      <c r="C262" s="91">
        <v>40</v>
      </c>
      <c r="D262" s="84"/>
      <c r="E262" s="92"/>
      <c r="F262" s="91"/>
    </row>
    <row r="263" spans="1:6" s="86" customFormat="1">
      <c r="A263" s="91" t="s">
        <v>32</v>
      </c>
      <c r="B263" s="92" t="s">
        <v>33</v>
      </c>
      <c r="C263" s="91">
        <v>100</v>
      </c>
      <c r="D263" s="93"/>
      <c r="E263" s="92"/>
      <c r="F263" s="91"/>
    </row>
    <row r="264" spans="1:6" s="81" customFormat="1">
      <c r="A264" s="94" t="s">
        <v>45</v>
      </c>
      <c r="B264" s="95"/>
      <c r="C264" s="94">
        <f>SUM(C256:C263)</f>
        <v>840</v>
      </c>
      <c r="D264" s="85"/>
      <c r="E264" s="94" t="s">
        <v>45</v>
      </c>
      <c r="F264" s="94">
        <f>SUM(F256:F263)</f>
        <v>910</v>
      </c>
    </row>
    <row r="265" spans="1:6" s="86" customFormat="1">
      <c r="A265" s="112" t="s">
        <v>104</v>
      </c>
      <c r="B265" s="113"/>
      <c r="C265" s="113"/>
      <c r="D265" s="113"/>
      <c r="E265" s="113"/>
      <c r="F265" s="114"/>
    </row>
    <row r="266" spans="1:6" s="84" customFormat="1">
      <c r="A266" s="91"/>
      <c r="B266" s="92" t="s">
        <v>133</v>
      </c>
      <c r="C266" s="91">
        <v>75</v>
      </c>
      <c r="E266" s="92" t="s">
        <v>161</v>
      </c>
      <c r="F266" s="91">
        <v>75</v>
      </c>
    </row>
    <row r="267" spans="1:6" s="84" customFormat="1">
      <c r="A267" s="91" t="s">
        <v>63</v>
      </c>
      <c r="B267" s="92" t="s">
        <v>121</v>
      </c>
      <c r="C267" s="91">
        <v>180</v>
      </c>
      <c r="E267" s="92" t="s">
        <v>158</v>
      </c>
      <c r="F267" s="91">
        <v>100</v>
      </c>
    </row>
    <row r="268" spans="1:6" s="84" customFormat="1">
      <c r="A268" s="94" t="s">
        <v>107</v>
      </c>
      <c r="B268" s="95"/>
      <c r="C268" s="94">
        <f>SUM(C266:C267)</f>
        <v>255</v>
      </c>
      <c r="D268" s="97"/>
      <c r="E268" s="92" t="s">
        <v>122</v>
      </c>
      <c r="F268" s="91">
        <v>200</v>
      </c>
    </row>
    <row r="269" spans="1:6" s="84" customFormat="1">
      <c r="A269" s="94"/>
      <c r="B269" s="95"/>
      <c r="C269" s="94"/>
      <c r="D269" s="86"/>
      <c r="E269" s="95" t="s">
        <v>107</v>
      </c>
      <c r="F269" s="94">
        <v>355</v>
      </c>
    </row>
    <row r="270" spans="1:6" s="84" customFormat="1">
      <c r="A270" s="115" t="s">
        <v>149</v>
      </c>
      <c r="B270" s="116"/>
      <c r="C270" s="116"/>
      <c r="D270" s="116"/>
      <c r="E270" s="116"/>
      <c r="F270" s="117"/>
    </row>
    <row r="271" spans="1:6" s="84" customFormat="1">
      <c r="A271" s="115" t="s">
        <v>99</v>
      </c>
      <c r="B271" s="116"/>
      <c r="C271" s="116"/>
      <c r="D271" s="116"/>
      <c r="E271" s="116"/>
      <c r="F271" s="117"/>
    </row>
    <row r="272" spans="1:6" s="84" customFormat="1">
      <c r="A272" s="91" t="s">
        <v>48</v>
      </c>
      <c r="B272" s="92" t="s">
        <v>49</v>
      </c>
      <c r="C272" s="91">
        <v>15</v>
      </c>
      <c r="E272" s="92" t="s">
        <v>260</v>
      </c>
      <c r="F272" s="91">
        <v>15</v>
      </c>
    </row>
    <row r="273" spans="1:6" s="93" customFormat="1">
      <c r="A273" s="91" t="s">
        <v>68</v>
      </c>
      <c r="B273" s="92" t="s">
        <v>94</v>
      </c>
      <c r="C273" s="91">
        <v>90</v>
      </c>
      <c r="D273" s="84"/>
      <c r="E273" s="92" t="s">
        <v>169</v>
      </c>
      <c r="F273" s="91">
        <v>100</v>
      </c>
    </row>
    <row r="274" spans="1:6" s="85" customFormat="1">
      <c r="A274" s="91"/>
      <c r="B274" s="92" t="s">
        <v>25</v>
      </c>
      <c r="C274" s="91">
        <v>5</v>
      </c>
      <c r="D274" s="84"/>
      <c r="E274" s="92" t="s">
        <v>160</v>
      </c>
      <c r="F274" s="91">
        <v>30</v>
      </c>
    </row>
    <row r="275" spans="1:6" s="85" customFormat="1">
      <c r="A275" s="91" t="s">
        <v>124</v>
      </c>
      <c r="B275" s="92" t="s">
        <v>69</v>
      </c>
      <c r="C275" s="91">
        <v>150</v>
      </c>
      <c r="D275" s="84"/>
      <c r="E275" s="92" t="s">
        <v>69</v>
      </c>
      <c r="F275" s="91">
        <v>180</v>
      </c>
    </row>
    <row r="276" spans="1:6" s="85" customFormat="1">
      <c r="A276" s="91" t="s">
        <v>79</v>
      </c>
      <c r="B276" s="92" t="s">
        <v>111</v>
      </c>
      <c r="C276" s="91">
        <v>180</v>
      </c>
      <c r="D276" s="84"/>
      <c r="E276" s="92" t="s">
        <v>122</v>
      </c>
      <c r="F276" s="91">
        <v>200</v>
      </c>
    </row>
    <row r="277" spans="1:6" s="85" customFormat="1">
      <c r="A277" s="91"/>
      <c r="B277" s="92" t="s">
        <v>31</v>
      </c>
      <c r="C277" s="91">
        <v>40</v>
      </c>
      <c r="D277" s="84"/>
      <c r="E277" s="92" t="s">
        <v>31</v>
      </c>
      <c r="F277" s="91">
        <v>60</v>
      </c>
    </row>
    <row r="278" spans="1:6" s="85" customFormat="1">
      <c r="A278" s="91" t="s">
        <v>32</v>
      </c>
      <c r="B278" s="92" t="s">
        <v>55</v>
      </c>
      <c r="C278" s="91">
        <v>100</v>
      </c>
      <c r="D278" s="84"/>
      <c r="E278" s="92"/>
      <c r="F278" s="91"/>
    </row>
    <row r="279" spans="1:6" s="86" customFormat="1">
      <c r="A279" s="94" t="s">
        <v>364</v>
      </c>
      <c r="B279" s="95"/>
      <c r="C279" s="94">
        <f>SUM(C272:C278)</f>
        <v>580</v>
      </c>
      <c r="D279" s="85"/>
      <c r="E279" s="95" t="s">
        <v>367</v>
      </c>
      <c r="F279" s="94">
        <f>SUM(F272:F278)</f>
        <v>585</v>
      </c>
    </row>
    <row r="280" spans="1:6" s="84" customFormat="1">
      <c r="A280" s="112" t="s">
        <v>365</v>
      </c>
      <c r="B280" s="113"/>
      <c r="C280" s="113"/>
      <c r="D280" s="113"/>
      <c r="E280" s="113"/>
      <c r="F280" s="114"/>
    </row>
    <row r="281" spans="1:6" s="84" customFormat="1">
      <c r="A281" s="91"/>
      <c r="B281" s="92"/>
      <c r="C281" s="91"/>
      <c r="D281" s="85"/>
      <c r="E281" s="92" t="s">
        <v>163</v>
      </c>
      <c r="F281" s="91">
        <v>75</v>
      </c>
    </row>
    <row r="282" spans="1:6" s="84" customFormat="1">
      <c r="A282" s="91"/>
      <c r="B282" s="92"/>
      <c r="C282" s="91"/>
      <c r="D282" s="85"/>
      <c r="E282" s="92" t="s">
        <v>153</v>
      </c>
      <c r="F282" s="91">
        <v>100</v>
      </c>
    </row>
    <row r="283" spans="1:6" s="84" customFormat="1">
      <c r="A283" s="91"/>
      <c r="B283" s="92"/>
      <c r="C283" s="91"/>
      <c r="D283" s="85"/>
      <c r="E283" s="92" t="s">
        <v>121</v>
      </c>
      <c r="F283" s="91">
        <v>200</v>
      </c>
    </row>
    <row r="284" spans="1:6" s="84" customFormat="1">
      <c r="A284" s="94"/>
      <c r="B284" s="95"/>
      <c r="C284" s="94"/>
      <c r="D284" s="85"/>
      <c r="E284" s="95" t="s">
        <v>365</v>
      </c>
      <c r="F284" s="94">
        <f>SUM(F281:F283)</f>
        <v>375</v>
      </c>
    </row>
    <row r="285" spans="1:6" s="84" customFormat="1">
      <c r="A285" s="112" t="s">
        <v>35</v>
      </c>
      <c r="B285" s="113"/>
      <c r="C285" s="113"/>
      <c r="D285" s="113"/>
      <c r="E285" s="113"/>
      <c r="F285" s="114"/>
    </row>
    <row r="286" spans="1:6" s="84" customFormat="1">
      <c r="A286" s="91" t="s">
        <v>56</v>
      </c>
      <c r="B286" s="92" t="s">
        <v>57</v>
      </c>
      <c r="C286" s="91">
        <v>60</v>
      </c>
      <c r="E286" s="92" t="s">
        <v>164</v>
      </c>
      <c r="F286" s="91">
        <v>100</v>
      </c>
    </row>
    <row r="287" spans="1:6" s="84" customFormat="1" ht="25.5">
      <c r="A287" s="91" t="s">
        <v>38</v>
      </c>
      <c r="B287" s="92" t="s">
        <v>101</v>
      </c>
      <c r="C287" s="91">
        <v>205</v>
      </c>
      <c r="E287" s="92" t="s">
        <v>181</v>
      </c>
      <c r="F287" s="91">
        <v>250</v>
      </c>
    </row>
    <row r="288" spans="1:6" s="84" customFormat="1">
      <c r="A288" s="91" t="s">
        <v>95</v>
      </c>
      <c r="B288" s="92" t="s">
        <v>150</v>
      </c>
      <c r="C288" s="91">
        <v>90</v>
      </c>
      <c r="E288" s="92" t="s">
        <v>177</v>
      </c>
      <c r="F288" s="91">
        <v>100</v>
      </c>
    </row>
    <row r="289" spans="1:6" s="93" customFormat="1">
      <c r="A289" s="91" t="s">
        <v>117</v>
      </c>
      <c r="B289" s="92" t="s">
        <v>119</v>
      </c>
      <c r="C289" s="91">
        <v>30</v>
      </c>
      <c r="D289" s="84"/>
      <c r="E289" s="92"/>
      <c r="F289" s="91"/>
    </row>
    <row r="290" spans="1:6" s="85" customFormat="1">
      <c r="A290" s="91" t="s">
        <v>120</v>
      </c>
      <c r="B290" s="92" t="s">
        <v>62</v>
      </c>
      <c r="C290" s="91">
        <v>150</v>
      </c>
      <c r="D290" s="84"/>
      <c r="E290" s="92" t="s">
        <v>157</v>
      </c>
      <c r="F290" s="91">
        <v>180</v>
      </c>
    </row>
    <row r="291" spans="1:6" s="86" customFormat="1">
      <c r="A291" s="91" t="s">
        <v>43</v>
      </c>
      <c r="B291" s="92" t="s">
        <v>102</v>
      </c>
      <c r="C291" s="91">
        <v>180</v>
      </c>
      <c r="D291" s="84"/>
      <c r="E291" s="92" t="s">
        <v>102</v>
      </c>
      <c r="F291" s="91">
        <v>200</v>
      </c>
    </row>
    <row r="292" spans="1:6" s="84" customFormat="1">
      <c r="A292" s="91"/>
      <c r="B292" s="92" t="s">
        <v>31</v>
      </c>
      <c r="C292" s="91">
        <v>20</v>
      </c>
      <c r="E292" s="92" t="s">
        <v>31</v>
      </c>
      <c r="F292" s="91">
        <v>80</v>
      </c>
    </row>
    <row r="293" spans="1:6" s="84" customFormat="1">
      <c r="A293" s="91"/>
      <c r="B293" s="92" t="s">
        <v>44</v>
      </c>
      <c r="C293" s="91">
        <v>40</v>
      </c>
      <c r="E293" s="92"/>
      <c r="F293" s="91"/>
    </row>
    <row r="294" spans="1:6" s="97" customFormat="1">
      <c r="A294" s="91" t="s">
        <v>32</v>
      </c>
      <c r="B294" s="92" t="s">
        <v>33</v>
      </c>
      <c r="C294" s="91">
        <v>100</v>
      </c>
      <c r="D294" s="84"/>
      <c r="E294" s="92"/>
      <c r="F294" s="91"/>
    </row>
    <row r="295" spans="1:6">
      <c r="A295" s="94" t="s">
        <v>45</v>
      </c>
      <c r="B295" s="95"/>
      <c r="C295" s="94">
        <f>SUM(C286:C294)</f>
        <v>875</v>
      </c>
      <c r="D295" s="85"/>
      <c r="E295" s="94" t="s">
        <v>45</v>
      </c>
      <c r="F295" s="94">
        <f>SUM(F286:F294)</f>
        <v>910</v>
      </c>
    </row>
    <row r="296" spans="1:6">
      <c r="A296" s="112" t="s">
        <v>104</v>
      </c>
      <c r="B296" s="113"/>
      <c r="C296" s="113"/>
      <c r="D296" s="113"/>
      <c r="E296" s="113"/>
      <c r="F296" s="114"/>
    </row>
    <row r="297" spans="1:6">
      <c r="A297" s="91"/>
      <c r="B297" s="92" t="s">
        <v>138</v>
      </c>
      <c r="C297" s="91">
        <v>75</v>
      </c>
      <c r="D297" s="84"/>
      <c r="E297" s="92" t="s">
        <v>163</v>
      </c>
      <c r="F297" s="91">
        <v>75</v>
      </c>
    </row>
    <row r="298" spans="1:6">
      <c r="A298" s="91" t="s">
        <v>54</v>
      </c>
      <c r="B298" s="92" t="s">
        <v>139</v>
      </c>
      <c r="C298" s="91">
        <v>180</v>
      </c>
      <c r="D298" s="84"/>
      <c r="E298" s="92" t="s">
        <v>153</v>
      </c>
      <c r="F298" s="91">
        <v>100</v>
      </c>
    </row>
    <row r="299" spans="1:6">
      <c r="A299" s="94" t="s">
        <v>107</v>
      </c>
      <c r="B299" s="95"/>
      <c r="C299" s="94">
        <f>SUM(C297:C298)</f>
        <v>255</v>
      </c>
      <c r="D299" s="97"/>
      <c r="E299" s="92" t="s">
        <v>121</v>
      </c>
      <c r="F299" s="91">
        <v>200</v>
      </c>
    </row>
    <row r="300" spans="1:6">
      <c r="A300" s="94"/>
      <c r="B300" s="95"/>
      <c r="C300" s="94"/>
      <c r="D300" s="86"/>
      <c r="E300" s="94" t="s">
        <v>107</v>
      </c>
      <c r="F300" s="94">
        <f>SUM(F297:F299)</f>
        <v>375</v>
      </c>
    </row>
    <row r="305" spans="2:6" s="88" customFormat="1">
      <c r="B305" s="100"/>
      <c r="C305" s="89"/>
      <c r="D305" s="90"/>
      <c r="E305" s="90"/>
      <c r="F305" s="90"/>
    </row>
    <row r="311" spans="2:6">
      <c r="F311" s="88"/>
    </row>
  </sheetData>
  <mergeCells count="58">
    <mergeCell ref="A1:F1"/>
    <mergeCell ref="A2:C2"/>
    <mergeCell ref="E2:F2"/>
    <mergeCell ref="A3:A4"/>
    <mergeCell ref="B3:B4"/>
    <mergeCell ref="C3:C4"/>
    <mergeCell ref="E3:E4"/>
    <mergeCell ref="F3:F4"/>
    <mergeCell ref="A5:F5"/>
    <mergeCell ref="A6:F6"/>
    <mergeCell ref="A14:F14"/>
    <mergeCell ref="A19:F19"/>
    <mergeCell ref="A29:F29"/>
    <mergeCell ref="A34:F34"/>
    <mergeCell ref="A35:F35"/>
    <mergeCell ref="A43:F43"/>
    <mergeCell ref="A48:F48"/>
    <mergeCell ref="A58:F58"/>
    <mergeCell ref="A63:F63"/>
    <mergeCell ref="A64:F64"/>
    <mergeCell ref="A73:F73"/>
    <mergeCell ref="A78:F78"/>
    <mergeCell ref="A89:F89"/>
    <mergeCell ref="A94:F94"/>
    <mergeCell ref="A95:F95"/>
    <mergeCell ref="A103:F103"/>
    <mergeCell ref="A108:F108"/>
    <mergeCell ref="A119:F119"/>
    <mergeCell ref="A153:F153"/>
    <mergeCell ref="A154:F154"/>
    <mergeCell ref="A160:F160"/>
    <mergeCell ref="A165:F165"/>
    <mergeCell ref="A124:F124"/>
    <mergeCell ref="A125:F125"/>
    <mergeCell ref="A134:F134"/>
    <mergeCell ref="A139:F139"/>
    <mergeCell ref="A148:F148"/>
    <mergeCell ref="A175:F175"/>
    <mergeCell ref="A180:F180"/>
    <mergeCell ref="A181:F181"/>
    <mergeCell ref="A189:F189"/>
    <mergeCell ref="A194:F194"/>
    <mergeCell ref="A205:F205"/>
    <mergeCell ref="A210:F210"/>
    <mergeCell ref="A211:F211"/>
    <mergeCell ref="A220:F220"/>
    <mergeCell ref="A225:F225"/>
    <mergeCell ref="A236:F236"/>
    <mergeCell ref="A241:F241"/>
    <mergeCell ref="A242:F242"/>
    <mergeCell ref="A250:F250"/>
    <mergeCell ref="A255:F255"/>
    <mergeCell ref="A296:F296"/>
    <mergeCell ref="A265:F265"/>
    <mergeCell ref="A270:F270"/>
    <mergeCell ref="A271:F271"/>
    <mergeCell ref="A280:F280"/>
    <mergeCell ref="A285:F285"/>
  </mergeCells>
  <pageMargins left="0.7" right="0.7" top="0.75" bottom="0.75" header="0.51180555555555496" footer="0.51180555555555496"/>
  <pageSetup paperSize="9" scale="95" firstPageNumber="0" orientation="portrait" horizontalDpi="300" verticalDpi="300" r:id="rId1"/>
  <rowBreaks count="5" manualBreakCount="5">
    <brk id="47" max="5" man="1"/>
    <brk id="102" max="5" man="1"/>
    <brk id="152" max="5" man="1"/>
    <brk id="204" max="5" man="1"/>
    <brk id="2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334"/>
  <sheetViews>
    <sheetView tabSelected="1" view="pageBreakPreview" zoomScaleNormal="100" zoomScaleSheetLayoutView="100" workbookViewId="0">
      <selection activeCell="B10" sqref="B10"/>
    </sheetView>
  </sheetViews>
  <sheetFormatPr defaultColWidth="9.1640625" defaultRowHeight="12.75"/>
  <cols>
    <col min="1" max="1" width="23.1640625" style="60" bestFit="1" customWidth="1"/>
    <col min="2" max="2" width="41.33203125" style="60" customWidth="1"/>
    <col min="3" max="16384" width="9.1640625" style="60"/>
  </cols>
  <sheetData>
    <row r="1" spans="1:15" s="46" customFormat="1" ht="26.25" customHeight="1">
      <c r="J1" s="131" t="s">
        <v>374</v>
      </c>
      <c r="K1" s="131"/>
      <c r="L1" s="131"/>
      <c r="M1" s="131"/>
      <c r="N1" s="131"/>
      <c r="O1" s="131"/>
    </row>
    <row r="2" spans="1:15" s="46" customFormat="1">
      <c r="J2" s="132" t="s">
        <v>375</v>
      </c>
      <c r="K2" s="132"/>
      <c r="L2" s="132"/>
      <c r="M2" s="132"/>
      <c r="N2" s="132"/>
      <c r="O2" s="132"/>
    </row>
    <row r="3" spans="1:15" s="46" customFormat="1" ht="14.25" customHeight="1">
      <c r="J3" s="132" t="s">
        <v>376</v>
      </c>
      <c r="K3" s="132"/>
      <c r="L3" s="132"/>
      <c r="M3" s="132"/>
      <c r="N3" s="132"/>
      <c r="O3" s="132"/>
    </row>
    <row r="4" spans="1:15" s="46" customFormat="1">
      <c r="J4" s="132" t="s">
        <v>377</v>
      </c>
      <c r="K4" s="132"/>
      <c r="L4" s="132"/>
      <c r="M4" s="132"/>
      <c r="N4" s="132"/>
      <c r="O4" s="132"/>
    </row>
    <row r="5" spans="1:15" s="1" customFormat="1">
      <c r="J5" s="111"/>
      <c r="K5" s="111"/>
      <c r="L5" s="111"/>
      <c r="M5" s="111"/>
      <c r="N5" s="111"/>
      <c r="O5" s="111"/>
    </row>
    <row r="6" spans="1:15" s="46" customFormat="1" ht="12.75" customHeight="1">
      <c r="A6" s="120" t="s">
        <v>378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</row>
    <row r="7" spans="1:1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15">
      <c r="A8" s="61" t="s">
        <v>0</v>
      </c>
      <c r="B8" s="62" t="s">
        <v>283</v>
      </c>
      <c r="C8" s="63"/>
      <c r="D8" s="62"/>
      <c r="E8" s="62"/>
      <c r="F8" s="62"/>
      <c r="G8" s="62"/>
      <c r="H8" s="136"/>
      <c r="I8" s="136"/>
      <c r="J8" s="135"/>
      <c r="K8" s="135"/>
      <c r="L8" s="135"/>
      <c r="M8" s="135"/>
      <c r="N8" s="135"/>
      <c r="O8" s="135"/>
    </row>
    <row r="9" spans="1:15">
      <c r="A9" s="61" t="s">
        <v>1</v>
      </c>
      <c r="B9" s="62" t="s">
        <v>2</v>
      </c>
      <c r="C9" s="63"/>
      <c r="D9" s="62"/>
      <c r="E9" s="62"/>
      <c r="F9" s="62"/>
      <c r="G9" s="62"/>
      <c r="H9" s="136"/>
      <c r="I9" s="136"/>
      <c r="J9" s="137"/>
      <c r="K9" s="137"/>
      <c r="L9" s="137"/>
      <c r="M9" s="137"/>
      <c r="N9" s="137"/>
      <c r="O9" s="137"/>
    </row>
    <row r="10" spans="1:15">
      <c r="A10" s="64" t="s">
        <v>3</v>
      </c>
      <c r="B10" s="65" t="s">
        <v>4</v>
      </c>
      <c r="C10" s="66"/>
      <c r="D10" s="65"/>
      <c r="E10" s="65"/>
      <c r="F10" s="62"/>
      <c r="G10" s="62"/>
      <c r="H10" s="67"/>
      <c r="I10" s="67"/>
      <c r="J10" s="68"/>
      <c r="K10" s="68"/>
      <c r="L10" s="68"/>
      <c r="M10" s="68"/>
      <c r="N10" s="68"/>
      <c r="O10" s="68"/>
    </row>
    <row r="11" spans="1:15">
      <c r="A11" s="67" t="s">
        <v>5</v>
      </c>
      <c r="B11" s="69">
        <v>1</v>
      </c>
      <c r="C11" s="70"/>
      <c r="D11" s="62"/>
      <c r="E11" s="62"/>
      <c r="F11" s="62"/>
      <c r="G11" s="62"/>
      <c r="H11" s="67"/>
      <c r="I11" s="67"/>
      <c r="J11" s="68"/>
      <c r="K11" s="68"/>
      <c r="L11" s="68"/>
      <c r="M11" s="68"/>
      <c r="N11" s="68"/>
      <c r="O11" s="68"/>
    </row>
    <row r="12" spans="1:15">
      <c r="A12" s="139" t="s">
        <v>6</v>
      </c>
      <c r="B12" s="141" t="s">
        <v>7</v>
      </c>
      <c r="C12" s="141" t="s">
        <v>190</v>
      </c>
      <c r="D12" s="138" t="s">
        <v>9</v>
      </c>
      <c r="E12" s="138"/>
      <c r="F12" s="138"/>
      <c r="G12" s="141" t="s">
        <v>191</v>
      </c>
      <c r="H12" s="138" t="s">
        <v>10</v>
      </c>
      <c r="I12" s="138"/>
      <c r="J12" s="138"/>
      <c r="K12" s="138"/>
      <c r="L12" s="138" t="s">
        <v>11</v>
      </c>
      <c r="M12" s="138"/>
      <c r="N12" s="138"/>
      <c r="O12" s="138"/>
    </row>
    <row r="13" spans="1:15">
      <c r="A13" s="140"/>
      <c r="B13" s="142"/>
      <c r="C13" s="143"/>
      <c r="D13" s="71" t="s">
        <v>12</v>
      </c>
      <c r="E13" s="71" t="s">
        <v>13</v>
      </c>
      <c r="F13" s="71" t="s">
        <v>14</v>
      </c>
      <c r="G13" s="143"/>
      <c r="H13" s="71" t="s">
        <v>15</v>
      </c>
      <c r="I13" s="71" t="s">
        <v>16</v>
      </c>
      <c r="J13" s="71" t="s">
        <v>17</v>
      </c>
      <c r="K13" s="71" t="s">
        <v>18</v>
      </c>
      <c r="L13" s="71" t="s">
        <v>19</v>
      </c>
      <c r="M13" s="71" t="s">
        <v>20</v>
      </c>
      <c r="N13" s="71" t="s">
        <v>21</v>
      </c>
      <c r="O13" s="71" t="s">
        <v>22</v>
      </c>
    </row>
    <row r="14" spans="1:15">
      <c r="A14" s="58">
        <v>1</v>
      </c>
      <c r="B14" s="72">
        <v>2</v>
      </c>
      <c r="C14" s="72">
        <v>3</v>
      </c>
      <c r="D14" s="72">
        <v>4</v>
      </c>
      <c r="E14" s="72">
        <v>5</v>
      </c>
      <c r="F14" s="72">
        <v>6</v>
      </c>
      <c r="G14" s="72">
        <v>7</v>
      </c>
      <c r="H14" s="72">
        <v>8</v>
      </c>
      <c r="I14" s="72">
        <v>9</v>
      </c>
      <c r="J14" s="72">
        <v>10</v>
      </c>
      <c r="K14" s="72">
        <v>11</v>
      </c>
      <c r="L14" s="72">
        <v>12</v>
      </c>
      <c r="M14" s="72">
        <v>13</v>
      </c>
      <c r="N14" s="72">
        <v>14</v>
      </c>
      <c r="O14" s="72">
        <v>15</v>
      </c>
    </row>
    <row r="15" spans="1:15">
      <c r="A15" s="134" t="s">
        <v>23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1:15">
      <c r="A16" s="58">
        <v>14</v>
      </c>
      <c r="B16" s="73" t="s">
        <v>25</v>
      </c>
      <c r="C16" s="72">
        <v>15</v>
      </c>
      <c r="D16" s="74">
        <v>0.12</v>
      </c>
      <c r="E16" s="74">
        <v>10.88</v>
      </c>
      <c r="F16" s="75">
        <v>0.2</v>
      </c>
      <c r="G16" s="74">
        <v>99.14</v>
      </c>
      <c r="H16" s="76"/>
      <c r="I16" s="76"/>
      <c r="J16" s="72">
        <v>60</v>
      </c>
      <c r="K16" s="74">
        <v>0.15</v>
      </c>
      <c r="L16" s="75">
        <v>3.6</v>
      </c>
      <c r="M16" s="75">
        <v>4.5</v>
      </c>
      <c r="N16" s="76"/>
      <c r="O16" s="74">
        <v>0.03</v>
      </c>
    </row>
    <row r="17" spans="1:15">
      <c r="A17" s="58" t="s">
        <v>213</v>
      </c>
      <c r="B17" s="73" t="s">
        <v>170</v>
      </c>
      <c r="C17" s="72">
        <v>100</v>
      </c>
      <c r="D17" s="74">
        <v>14.45</v>
      </c>
      <c r="E17" s="74">
        <v>4.8899999999999997</v>
      </c>
      <c r="F17" s="74">
        <v>11.02</v>
      </c>
      <c r="G17" s="74">
        <v>144.75</v>
      </c>
      <c r="H17" s="74">
        <v>0.06</v>
      </c>
      <c r="I17" s="75">
        <v>0.6</v>
      </c>
      <c r="J17" s="74">
        <v>6.67</v>
      </c>
      <c r="K17" s="74">
        <v>0.27</v>
      </c>
      <c r="L17" s="74">
        <v>15.01</v>
      </c>
      <c r="M17" s="75">
        <v>150.9</v>
      </c>
      <c r="N17" s="74">
        <v>16.46</v>
      </c>
      <c r="O17" s="74">
        <v>1.21</v>
      </c>
    </row>
    <row r="18" spans="1:15">
      <c r="A18" s="58" t="s">
        <v>214</v>
      </c>
      <c r="B18" s="73" t="s">
        <v>167</v>
      </c>
      <c r="C18" s="72">
        <v>180</v>
      </c>
      <c r="D18" s="74">
        <v>3.35</v>
      </c>
      <c r="E18" s="74">
        <v>4.18</v>
      </c>
      <c r="F18" s="74">
        <v>24.46</v>
      </c>
      <c r="G18" s="74">
        <v>149.94999999999999</v>
      </c>
      <c r="H18" s="74">
        <v>0.19</v>
      </c>
      <c r="I18" s="75">
        <v>27.5</v>
      </c>
      <c r="J18" s="72">
        <v>1420</v>
      </c>
      <c r="K18" s="74">
        <v>0.45</v>
      </c>
      <c r="L18" s="74">
        <v>33.42</v>
      </c>
      <c r="M18" s="74">
        <v>109.87</v>
      </c>
      <c r="N18" s="74">
        <v>54.28</v>
      </c>
      <c r="O18" s="74">
        <v>1.59</v>
      </c>
    </row>
    <row r="19" spans="1:15">
      <c r="A19" s="58" t="s">
        <v>30</v>
      </c>
      <c r="B19" s="73" t="s">
        <v>261</v>
      </c>
      <c r="C19" s="72">
        <v>200</v>
      </c>
      <c r="D19" s="74">
        <v>0.53</v>
      </c>
      <c r="E19" s="74">
        <v>0.22</v>
      </c>
      <c r="F19" s="75">
        <v>18.600000000000001</v>
      </c>
      <c r="G19" s="74">
        <v>88.51</v>
      </c>
      <c r="H19" s="74">
        <v>0.01</v>
      </c>
      <c r="I19" s="74">
        <v>155.56</v>
      </c>
      <c r="J19" s="74">
        <v>127.09</v>
      </c>
      <c r="K19" s="74">
        <v>0.59</v>
      </c>
      <c r="L19" s="74">
        <v>9.33</v>
      </c>
      <c r="M19" s="74">
        <v>2.64</v>
      </c>
      <c r="N19" s="74">
        <v>2.64</v>
      </c>
      <c r="O19" s="75">
        <v>0.5</v>
      </c>
    </row>
    <row r="20" spans="1:15">
      <c r="A20" s="59"/>
      <c r="B20" s="73" t="s">
        <v>31</v>
      </c>
      <c r="C20" s="72">
        <v>60</v>
      </c>
      <c r="D20" s="74">
        <v>4.74</v>
      </c>
      <c r="E20" s="75">
        <v>0.6</v>
      </c>
      <c r="F20" s="74">
        <v>28.98</v>
      </c>
      <c r="G20" s="72">
        <v>141</v>
      </c>
      <c r="H20" s="74">
        <v>7.0000000000000007E-2</v>
      </c>
      <c r="I20" s="76"/>
      <c r="J20" s="76"/>
      <c r="K20" s="76"/>
      <c r="L20" s="72">
        <v>12</v>
      </c>
      <c r="M20" s="72">
        <v>39</v>
      </c>
      <c r="N20" s="75">
        <v>8.4</v>
      </c>
      <c r="O20" s="74">
        <v>0.66</v>
      </c>
    </row>
    <row r="21" spans="1:15">
      <c r="A21" s="134" t="s">
        <v>34</v>
      </c>
      <c r="B21" s="134"/>
      <c r="C21" s="72">
        <v>555</v>
      </c>
      <c r="D21" s="74">
        <v>23.19</v>
      </c>
      <c r="E21" s="74">
        <v>20.77</v>
      </c>
      <c r="F21" s="74">
        <v>83.26</v>
      </c>
      <c r="G21" s="74">
        <v>623.35</v>
      </c>
      <c r="H21" s="74">
        <v>0.33</v>
      </c>
      <c r="I21" s="74">
        <v>183.66</v>
      </c>
      <c r="J21" s="74">
        <v>1613.76</v>
      </c>
      <c r="K21" s="74">
        <v>1.46</v>
      </c>
      <c r="L21" s="74">
        <v>73.36</v>
      </c>
      <c r="M21" s="74">
        <v>306.91000000000003</v>
      </c>
      <c r="N21" s="74">
        <v>81.78</v>
      </c>
      <c r="O21" s="74">
        <v>3.99</v>
      </c>
    </row>
    <row r="22" spans="1:15">
      <c r="A22" s="134" t="s">
        <v>192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spans="1:15">
      <c r="A23" s="58" t="s">
        <v>32</v>
      </c>
      <c r="B23" s="73" t="s">
        <v>153</v>
      </c>
      <c r="C23" s="72">
        <v>100</v>
      </c>
      <c r="D23" s="75">
        <v>1.5</v>
      </c>
      <c r="E23" s="75">
        <v>0.5</v>
      </c>
      <c r="F23" s="72">
        <v>21</v>
      </c>
      <c r="G23" s="72">
        <v>96</v>
      </c>
      <c r="H23" s="74">
        <v>0.04</v>
      </c>
      <c r="I23" s="72">
        <v>10</v>
      </c>
      <c r="J23" s="76"/>
      <c r="K23" s="75">
        <v>0.4</v>
      </c>
      <c r="L23" s="72">
        <v>8</v>
      </c>
      <c r="M23" s="72">
        <v>28</v>
      </c>
      <c r="N23" s="72">
        <v>42</v>
      </c>
      <c r="O23" s="75">
        <v>0.6</v>
      </c>
    </row>
    <row r="24" spans="1:15">
      <c r="A24" s="58" t="s">
        <v>215</v>
      </c>
      <c r="B24" s="73" t="s">
        <v>154</v>
      </c>
      <c r="C24" s="72">
        <v>75</v>
      </c>
      <c r="D24" s="74">
        <v>12.58</v>
      </c>
      <c r="E24" s="74">
        <v>7.88</v>
      </c>
      <c r="F24" s="74">
        <v>11.56</v>
      </c>
      <c r="G24" s="74">
        <v>170.03</v>
      </c>
      <c r="H24" s="74">
        <v>0.04</v>
      </c>
      <c r="I24" s="74">
        <v>0.32</v>
      </c>
      <c r="J24" s="72">
        <v>51</v>
      </c>
      <c r="K24" s="75">
        <v>0.3</v>
      </c>
      <c r="L24" s="74">
        <v>107.94</v>
      </c>
      <c r="M24" s="74">
        <v>153.47999999999999</v>
      </c>
      <c r="N24" s="74">
        <v>16.940000000000001</v>
      </c>
      <c r="O24" s="74">
        <v>0.49</v>
      </c>
    </row>
    <row r="25" spans="1:15">
      <c r="A25" s="59"/>
      <c r="B25" s="73" t="s">
        <v>240</v>
      </c>
      <c r="C25" s="72">
        <v>150</v>
      </c>
      <c r="D25" s="74">
        <v>6.15</v>
      </c>
      <c r="E25" s="74">
        <v>2.25</v>
      </c>
      <c r="F25" s="74">
        <v>8.85</v>
      </c>
      <c r="G25" s="75">
        <v>85.5</v>
      </c>
      <c r="H25" s="76"/>
      <c r="I25" s="75">
        <v>0.9</v>
      </c>
      <c r="J25" s="72">
        <v>15</v>
      </c>
      <c r="K25" s="76"/>
      <c r="L25" s="72">
        <v>186</v>
      </c>
      <c r="M25" s="75">
        <v>142.5</v>
      </c>
      <c r="N25" s="75">
        <v>22.5</v>
      </c>
      <c r="O25" s="74">
        <v>0.15</v>
      </c>
    </row>
    <row r="26" spans="1:15">
      <c r="A26" s="134" t="s">
        <v>193</v>
      </c>
      <c r="B26" s="134"/>
      <c r="C26" s="72">
        <v>325</v>
      </c>
      <c r="D26" s="74">
        <v>20.23</v>
      </c>
      <c r="E26" s="74">
        <v>10.63</v>
      </c>
      <c r="F26" s="74">
        <v>41.41</v>
      </c>
      <c r="G26" s="74">
        <v>351.53</v>
      </c>
      <c r="H26" s="74">
        <v>0.08</v>
      </c>
      <c r="I26" s="74">
        <v>11.22</v>
      </c>
      <c r="J26" s="72">
        <v>66</v>
      </c>
      <c r="K26" s="75">
        <v>0.7</v>
      </c>
      <c r="L26" s="74">
        <v>301.94</v>
      </c>
      <c r="M26" s="74">
        <v>323.98</v>
      </c>
      <c r="N26" s="74">
        <v>81.44</v>
      </c>
      <c r="O26" s="74">
        <v>1.24</v>
      </c>
    </row>
    <row r="27" spans="1:15">
      <c r="A27" s="134" t="s">
        <v>35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spans="1:15">
      <c r="A28" s="58" t="s">
        <v>216</v>
      </c>
      <c r="B28" s="73" t="s">
        <v>152</v>
      </c>
      <c r="C28" s="72">
        <v>100</v>
      </c>
      <c r="D28" s="74">
        <v>1.95</v>
      </c>
      <c r="E28" s="75">
        <v>8.1</v>
      </c>
      <c r="F28" s="74">
        <v>10.36</v>
      </c>
      <c r="G28" s="74">
        <v>123.04</v>
      </c>
      <c r="H28" s="74">
        <v>0.04</v>
      </c>
      <c r="I28" s="75">
        <v>14.7</v>
      </c>
      <c r="J28" s="76"/>
      <c r="K28" s="74">
        <v>3.75</v>
      </c>
      <c r="L28" s="74">
        <v>43.09</v>
      </c>
      <c r="M28" s="74">
        <v>52.51</v>
      </c>
      <c r="N28" s="74">
        <v>25.46</v>
      </c>
      <c r="O28" s="74">
        <v>1.53</v>
      </c>
    </row>
    <row r="29" spans="1:15">
      <c r="A29" s="58" t="s">
        <v>217</v>
      </c>
      <c r="B29" s="73" t="s">
        <v>241</v>
      </c>
      <c r="C29" s="72">
        <v>250</v>
      </c>
      <c r="D29" s="75">
        <v>13.1</v>
      </c>
      <c r="E29" s="74">
        <v>8.69</v>
      </c>
      <c r="F29" s="74">
        <v>21.51</v>
      </c>
      <c r="G29" s="74">
        <v>216.78</v>
      </c>
      <c r="H29" s="74">
        <v>0.17</v>
      </c>
      <c r="I29" s="74">
        <v>20.04</v>
      </c>
      <c r="J29" s="75">
        <v>145.80000000000001</v>
      </c>
      <c r="K29" s="74">
        <v>0.44</v>
      </c>
      <c r="L29" s="74">
        <v>69.98</v>
      </c>
      <c r="M29" s="74">
        <v>191.41</v>
      </c>
      <c r="N29" s="74">
        <v>41.65</v>
      </c>
      <c r="O29" s="74">
        <v>2.35</v>
      </c>
    </row>
    <row r="30" spans="1:15" ht="25.5">
      <c r="A30" s="58" t="s">
        <v>218</v>
      </c>
      <c r="B30" s="73" t="s">
        <v>271</v>
      </c>
      <c r="C30" s="76">
        <v>130</v>
      </c>
      <c r="D30" s="76">
        <v>14.5</v>
      </c>
      <c r="E30" s="76">
        <v>9.66</v>
      </c>
      <c r="F30" s="76">
        <v>7.2</v>
      </c>
      <c r="G30" s="76">
        <v>173.31</v>
      </c>
      <c r="H30" s="76">
        <v>7.0000000000000007E-2</v>
      </c>
      <c r="I30" s="76">
        <v>1.1299999999999999</v>
      </c>
      <c r="J30" s="76">
        <v>10</v>
      </c>
      <c r="K30" s="76">
        <v>0.82</v>
      </c>
      <c r="L30" s="76">
        <v>23.92</v>
      </c>
      <c r="M30" s="76">
        <v>151.1</v>
      </c>
      <c r="N30" s="76">
        <v>20.82</v>
      </c>
      <c r="O30" s="76">
        <v>2.08</v>
      </c>
    </row>
    <row r="31" spans="1:15">
      <c r="A31" s="58" t="s">
        <v>219</v>
      </c>
      <c r="B31" s="73" t="s">
        <v>272</v>
      </c>
      <c r="C31" s="72">
        <v>180</v>
      </c>
      <c r="D31" s="74">
        <v>5.29</v>
      </c>
      <c r="E31" s="74">
        <v>1.39</v>
      </c>
      <c r="F31" s="74">
        <v>23.98</v>
      </c>
      <c r="G31" s="74">
        <v>129.36000000000001</v>
      </c>
      <c r="H31" s="74">
        <v>0.18</v>
      </c>
      <c r="I31" s="76"/>
      <c r="J31" s="76"/>
      <c r="K31" s="74">
        <v>0.34</v>
      </c>
      <c r="L31" s="74">
        <v>10.61</v>
      </c>
      <c r="M31" s="74">
        <v>125.61</v>
      </c>
      <c r="N31" s="74">
        <v>84.13</v>
      </c>
      <c r="O31" s="74">
        <v>2.83</v>
      </c>
    </row>
    <row r="32" spans="1:15">
      <c r="A32" s="58" t="s">
        <v>43</v>
      </c>
      <c r="B32" s="73" t="s">
        <v>263</v>
      </c>
      <c r="C32" s="72">
        <v>200</v>
      </c>
      <c r="D32" s="74">
        <v>0.44</v>
      </c>
      <c r="E32" s="74">
        <v>0.02</v>
      </c>
      <c r="F32" s="74">
        <v>22.89</v>
      </c>
      <c r="G32" s="74">
        <v>94.93</v>
      </c>
      <c r="H32" s="76"/>
      <c r="I32" s="75">
        <v>0.4</v>
      </c>
      <c r="J32" s="75">
        <v>0.6</v>
      </c>
      <c r="K32" s="75">
        <v>0.2</v>
      </c>
      <c r="L32" s="75">
        <v>22.2</v>
      </c>
      <c r="M32" s="75">
        <v>15.4</v>
      </c>
      <c r="N32" s="72">
        <v>6</v>
      </c>
      <c r="O32" s="74">
        <v>1.23</v>
      </c>
    </row>
    <row r="33" spans="1:15">
      <c r="A33" s="59"/>
      <c r="B33" s="73" t="s">
        <v>31</v>
      </c>
      <c r="C33" s="72">
        <v>80</v>
      </c>
      <c r="D33" s="74">
        <v>6.32</v>
      </c>
      <c r="E33" s="75">
        <v>0.8</v>
      </c>
      <c r="F33" s="74">
        <v>38.64</v>
      </c>
      <c r="G33" s="72">
        <v>188</v>
      </c>
      <c r="H33" s="74">
        <v>0.09</v>
      </c>
      <c r="I33" s="76"/>
      <c r="J33" s="76"/>
      <c r="K33" s="76"/>
      <c r="L33" s="72">
        <v>16</v>
      </c>
      <c r="M33" s="72">
        <v>52</v>
      </c>
      <c r="N33" s="75">
        <v>11.2</v>
      </c>
      <c r="O33" s="74">
        <v>0.88</v>
      </c>
    </row>
    <row r="34" spans="1:15">
      <c r="A34" s="134" t="s">
        <v>45</v>
      </c>
      <c r="B34" s="134"/>
      <c r="C34" s="72">
        <v>940</v>
      </c>
      <c r="D34" s="74">
        <v>41.64</v>
      </c>
      <c r="E34" s="74">
        <v>28.66</v>
      </c>
      <c r="F34" s="74">
        <v>124.58</v>
      </c>
      <c r="G34" s="74">
        <v>925.42</v>
      </c>
      <c r="H34" s="74">
        <v>0.55000000000000004</v>
      </c>
      <c r="I34" s="74">
        <v>36.270000000000003</v>
      </c>
      <c r="J34" s="75">
        <v>156.4</v>
      </c>
      <c r="K34" s="74">
        <v>5.55</v>
      </c>
      <c r="L34" s="75">
        <v>185.8</v>
      </c>
      <c r="M34" s="74">
        <v>588.03</v>
      </c>
      <c r="N34" s="74">
        <v>189.26</v>
      </c>
      <c r="O34" s="75">
        <v>10.9</v>
      </c>
    </row>
    <row r="35" spans="1:15">
      <c r="A35" s="134" t="s">
        <v>192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>
      <c r="A36" s="58" t="s">
        <v>32</v>
      </c>
      <c r="B36" s="73" t="s">
        <v>153</v>
      </c>
      <c r="C36" s="72">
        <v>100</v>
      </c>
      <c r="D36" s="75">
        <v>1.5</v>
      </c>
      <c r="E36" s="75">
        <v>0.5</v>
      </c>
      <c r="F36" s="72">
        <v>21</v>
      </c>
      <c r="G36" s="72">
        <v>96</v>
      </c>
      <c r="H36" s="74">
        <v>0.04</v>
      </c>
      <c r="I36" s="72">
        <v>10</v>
      </c>
      <c r="J36" s="76"/>
      <c r="K36" s="75">
        <v>0.4</v>
      </c>
      <c r="L36" s="72">
        <v>8</v>
      </c>
      <c r="M36" s="72">
        <v>28</v>
      </c>
      <c r="N36" s="72">
        <v>42</v>
      </c>
      <c r="O36" s="75">
        <v>0.6</v>
      </c>
    </row>
    <row r="37" spans="1:15">
      <c r="A37" s="58" t="s">
        <v>220</v>
      </c>
      <c r="B37" s="73" t="s">
        <v>154</v>
      </c>
      <c r="C37" s="72">
        <v>75</v>
      </c>
      <c r="D37" s="74">
        <v>12.58</v>
      </c>
      <c r="E37" s="74">
        <v>7.88</v>
      </c>
      <c r="F37" s="74">
        <v>11.56</v>
      </c>
      <c r="G37" s="74">
        <v>170.03</v>
      </c>
      <c r="H37" s="74">
        <v>0.04</v>
      </c>
      <c r="I37" s="74">
        <v>0.32</v>
      </c>
      <c r="J37" s="72">
        <v>51</v>
      </c>
      <c r="K37" s="75">
        <v>0.3</v>
      </c>
      <c r="L37" s="74">
        <v>107.94</v>
      </c>
      <c r="M37" s="74">
        <v>153.47999999999999</v>
      </c>
      <c r="N37" s="74">
        <v>16.940000000000001</v>
      </c>
      <c r="O37" s="74">
        <v>0.49</v>
      </c>
    </row>
    <row r="38" spans="1:15">
      <c r="A38" s="59"/>
      <c r="B38" s="73" t="s">
        <v>240</v>
      </c>
      <c r="C38" s="72">
        <v>150</v>
      </c>
      <c r="D38" s="74">
        <v>6.15</v>
      </c>
      <c r="E38" s="74">
        <v>2.25</v>
      </c>
      <c r="F38" s="74">
        <v>8.85</v>
      </c>
      <c r="G38" s="75">
        <v>85.5</v>
      </c>
      <c r="H38" s="76"/>
      <c r="I38" s="75">
        <v>0.9</v>
      </c>
      <c r="J38" s="72">
        <v>15</v>
      </c>
      <c r="K38" s="76"/>
      <c r="L38" s="72">
        <v>186</v>
      </c>
      <c r="M38" s="75">
        <v>142.5</v>
      </c>
      <c r="N38" s="75">
        <v>22.5</v>
      </c>
      <c r="O38" s="74">
        <v>0.15</v>
      </c>
    </row>
    <row r="39" spans="1:15">
      <c r="A39" s="134" t="s">
        <v>193</v>
      </c>
      <c r="B39" s="134"/>
      <c r="C39" s="72">
        <v>325</v>
      </c>
      <c r="D39" s="74">
        <v>20.23</v>
      </c>
      <c r="E39" s="74">
        <v>10.63</v>
      </c>
      <c r="F39" s="74">
        <v>41.41</v>
      </c>
      <c r="G39" s="74">
        <v>351.53</v>
      </c>
      <c r="H39" s="74">
        <v>0.08</v>
      </c>
      <c r="I39" s="74">
        <v>11.22</v>
      </c>
      <c r="J39" s="72">
        <v>66</v>
      </c>
      <c r="K39" s="75">
        <v>0.7</v>
      </c>
      <c r="L39" s="74">
        <v>301.94</v>
      </c>
      <c r="M39" s="74">
        <v>323.98</v>
      </c>
      <c r="N39" s="74">
        <v>81.44</v>
      </c>
      <c r="O39" s="74">
        <v>1.24</v>
      </c>
    </row>
    <row r="40" spans="1:15">
      <c r="A40" s="134" t="s">
        <v>46</v>
      </c>
      <c r="B40" s="134"/>
      <c r="C40" s="77">
        <v>2145</v>
      </c>
      <c r="D40" s="74">
        <v>105.29</v>
      </c>
      <c r="E40" s="74">
        <v>70.69</v>
      </c>
      <c r="F40" s="74">
        <v>290.66000000000003</v>
      </c>
      <c r="G40" s="74">
        <v>2251.83</v>
      </c>
      <c r="H40" s="74">
        <v>1.04</v>
      </c>
      <c r="I40" s="74">
        <v>242.37</v>
      </c>
      <c r="J40" s="74">
        <v>1902.16</v>
      </c>
      <c r="K40" s="74">
        <v>8.41</v>
      </c>
      <c r="L40" s="74">
        <v>863.04</v>
      </c>
      <c r="M40" s="75">
        <v>1542.9</v>
      </c>
      <c r="N40" s="74">
        <v>433.92</v>
      </c>
      <c r="O40" s="74">
        <v>17.37</v>
      </c>
    </row>
    <row r="41" spans="1:15">
      <c r="A41" s="61" t="s">
        <v>0</v>
      </c>
      <c r="B41" s="62" t="s">
        <v>283</v>
      </c>
      <c r="C41" s="63"/>
      <c r="D41" s="62"/>
      <c r="E41" s="62"/>
      <c r="F41" s="62"/>
      <c r="G41" s="62"/>
      <c r="H41" s="136"/>
      <c r="I41" s="136"/>
      <c r="J41" s="135"/>
      <c r="K41" s="135"/>
      <c r="L41" s="135"/>
      <c r="M41" s="135"/>
      <c r="N41" s="135"/>
      <c r="O41" s="135"/>
    </row>
    <row r="42" spans="1:15">
      <c r="A42" s="61" t="s">
        <v>1</v>
      </c>
      <c r="B42" s="62" t="s">
        <v>2</v>
      </c>
      <c r="C42" s="63"/>
      <c r="D42" s="62"/>
      <c r="E42" s="62"/>
      <c r="F42" s="62"/>
      <c r="G42" s="62"/>
      <c r="H42" s="136"/>
      <c r="I42" s="136"/>
      <c r="J42" s="137"/>
      <c r="K42" s="137"/>
      <c r="L42" s="137"/>
      <c r="M42" s="137"/>
      <c r="N42" s="137"/>
      <c r="O42" s="137"/>
    </row>
    <row r="43" spans="1:15">
      <c r="A43" s="64" t="s">
        <v>3</v>
      </c>
      <c r="B43" s="65" t="s">
        <v>47</v>
      </c>
      <c r="C43" s="66"/>
      <c r="D43" s="65"/>
      <c r="E43" s="65"/>
      <c r="F43" s="62"/>
      <c r="G43" s="62"/>
      <c r="H43" s="67"/>
      <c r="I43" s="67"/>
      <c r="J43" s="68"/>
      <c r="K43" s="68"/>
      <c r="L43" s="68"/>
      <c r="M43" s="68"/>
      <c r="N43" s="68"/>
      <c r="O43" s="68"/>
    </row>
    <row r="44" spans="1:15">
      <c r="A44" s="67" t="s">
        <v>5</v>
      </c>
      <c r="B44" s="69">
        <v>1</v>
      </c>
      <c r="C44" s="70"/>
      <c r="D44" s="62"/>
      <c r="E44" s="62"/>
      <c r="F44" s="62"/>
      <c r="G44" s="62"/>
      <c r="H44" s="67"/>
      <c r="I44" s="67"/>
      <c r="J44" s="68"/>
      <c r="K44" s="68"/>
      <c r="L44" s="68"/>
      <c r="M44" s="68"/>
      <c r="N44" s="68"/>
      <c r="O44" s="68"/>
    </row>
    <row r="45" spans="1:15">
      <c r="A45" s="139" t="s">
        <v>6</v>
      </c>
      <c r="B45" s="141" t="s">
        <v>7</v>
      </c>
      <c r="C45" s="141" t="s">
        <v>190</v>
      </c>
      <c r="D45" s="138" t="s">
        <v>9</v>
      </c>
      <c r="E45" s="138"/>
      <c r="F45" s="138"/>
      <c r="G45" s="141" t="s">
        <v>191</v>
      </c>
      <c r="H45" s="138" t="s">
        <v>10</v>
      </c>
      <c r="I45" s="138"/>
      <c r="J45" s="138"/>
      <c r="K45" s="138"/>
      <c r="L45" s="138" t="s">
        <v>11</v>
      </c>
      <c r="M45" s="138"/>
      <c r="N45" s="138"/>
      <c r="O45" s="138"/>
    </row>
    <row r="46" spans="1:15">
      <c r="A46" s="140"/>
      <c r="B46" s="142"/>
      <c r="C46" s="143"/>
      <c r="D46" s="71" t="s">
        <v>12</v>
      </c>
      <c r="E46" s="71" t="s">
        <v>13</v>
      </c>
      <c r="F46" s="71" t="s">
        <v>14</v>
      </c>
      <c r="G46" s="143"/>
      <c r="H46" s="71" t="s">
        <v>15</v>
      </c>
      <c r="I46" s="71" t="s">
        <v>16</v>
      </c>
      <c r="J46" s="71" t="s">
        <v>17</v>
      </c>
      <c r="K46" s="71" t="s">
        <v>18</v>
      </c>
      <c r="L46" s="71" t="s">
        <v>19</v>
      </c>
      <c r="M46" s="71" t="s">
        <v>20</v>
      </c>
      <c r="N46" s="71" t="s">
        <v>21</v>
      </c>
      <c r="O46" s="71" t="s">
        <v>22</v>
      </c>
    </row>
    <row r="47" spans="1:15">
      <c r="A47" s="58">
        <v>1</v>
      </c>
      <c r="B47" s="72">
        <v>2</v>
      </c>
      <c r="C47" s="72">
        <v>3</v>
      </c>
      <c r="D47" s="72">
        <v>4</v>
      </c>
      <c r="E47" s="72">
        <v>5</v>
      </c>
      <c r="F47" s="72">
        <v>6</v>
      </c>
      <c r="G47" s="72">
        <v>7</v>
      </c>
      <c r="H47" s="72">
        <v>8</v>
      </c>
      <c r="I47" s="72">
        <v>9</v>
      </c>
      <c r="J47" s="72">
        <v>10</v>
      </c>
      <c r="K47" s="72">
        <v>11</v>
      </c>
      <c r="L47" s="72">
        <v>12</v>
      </c>
      <c r="M47" s="72">
        <v>13</v>
      </c>
      <c r="N47" s="72">
        <v>14</v>
      </c>
      <c r="O47" s="72">
        <v>15</v>
      </c>
    </row>
    <row r="48" spans="1:15">
      <c r="A48" s="134" t="s">
        <v>23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</row>
    <row r="49" spans="1:15">
      <c r="A49" s="58" t="s">
        <v>221</v>
      </c>
      <c r="B49" s="73" t="s">
        <v>173</v>
      </c>
      <c r="C49" s="72">
        <v>50</v>
      </c>
      <c r="D49" s="75">
        <v>5.5</v>
      </c>
      <c r="E49" s="74">
        <v>6.81</v>
      </c>
      <c r="F49" s="74">
        <v>0.95</v>
      </c>
      <c r="G49" s="74">
        <v>87.08</v>
      </c>
      <c r="H49" s="74">
        <v>0.03</v>
      </c>
      <c r="I49" s="74">
        <v>0.18</v>
      </c>
      <c r="J49" s="75">
        <v>101.4</v>
      </c>
      <c r="K49" s="74">
        <v>1.1200000000000001</v>
      </c>
      <c r="L49" s="75">
        <v>39.9</v>
      </c>
      <c r="M49" s="74">
        <v>89.67</v>
      </c>
      <c r="N49" s="74">
        <v>6.83</v>
      </c>
      <c r="O49" s="74">
        <v>1.02</v>
      </c>
    </row>
    <row r="50" spans="1:15">
      <c r="A50" s="58" t="s">
        <v>86</v>
      </c>
      <c r="B50" s="73" t="s">
        <v>53</v>
      </c>
      <c r="C50" s="72">
        <v>200</v>
      </c>
      <c r="D50" s="74">
        <v>7.67</v>
      </c>
      <c r="E50" s="74">
        <v>7.63</v>
      </c>
      <c r="F50" s="74">
        <v>41.67</v>
      </c>
      <c r="G50" s="74">
        <v>222.52</v>
      </c>
      <c r="H50" s="74">
        <v>0.16</v>
      </c>
      <c r="I50" s="74">
        <v>0.56000000000000005</v>
      </c>
      <c r="J50" s="74">
        <v>35.57</v>
      </c>
      <c r="K50" s="74">
        <v>0.83</v>
      </c>
      <c r="L50" s="74">
        <v>136.08000000000001</v>
      </c>
      <c r="M50" s="74">
        <v>209.99</v>
      </c>
      <c r="N50" s="74">
        <v>40.11</v>
      </c>
      <c r="O50" s="74">
        <v>2.2599999999999998</v>
      </c>
    </row>
    <row r="51" spans="1:15">
      <c r="A51" s="58" t="s">
        <v>54</v>
      </c>
      <c r="B51" s="73" t="s">
        <v>139</v>
      </c>
      <c r="C51" s="72">
        <v>200</v>
      </c>
      <c r="D51" s="74">
        <v>3.99</v>
      </c>
      <c r="E51" s="74">
        <v>3.17</v>
      </c>
      <c r="F51" s="74">
        <v>16.34</v>
      </c>
      <c r="G51" s="74">
        <v>111.18</v>
      </c>
      <c r="H51" s="74">
        <v>0.02</v>
      </c>
      <c r="I51" s="75">
        <v>0.6</v>
      </c>
      <c r="J51" s="74">
        <v>10.130000000000001</v>
      </c>
      <c r="K51" s="74">
        <v>0.01</v>
      </c>
      <c r="L51" s="74">
        <v>125.69</v>
      </c>
      <c r="M51" s="74">
        <v>119.11</v>
      </c>
      <c r="N51" s="74">
        <v>32.89</v>
      </c>
      <c r="O51" s="74">
        <v>1.1100000000000001</v>
      </c>
    </row>
    <row r="52" spans="1:15">
      <c r="A52" s="59"/>
      <c r="B52" s="73" t="s">
        <v>31</v>
      </c>
      <c r="C52" s="72">
        <v>60</v>
      </c>
      <c r="D52" s="74">
        <v>4.74</v>
      </c>
      <c r="E52" s="75">
        <v>0.6</v>
      </c>
      <c r="F52" s="74">
        <v>28.98</v>
      </c>
      <c r="G52" s="72">
        <v>141</v>
      </c>
      <c r="H52" s="74">
        <v>7.0000000000000007E-2</v>
      </c>
      <c r="I52" s="76"/>
      <c r="J52" s="76"/>
      <c r="K52" s="76"/>
      <c r="L52" s="72">
        <v>12</v>
      </c>
      <c r="M52" s="72">
        <v>39</v>
      </c>
      <c r="N52" s="75">
        <v>8.4</v>
      </c>
      <c r="O52" s="74">
        <v>0.66</v>
      </c>
    </row>
    <row r="53" spans="1:15">
      <c r="A53" s="134" t="s">
        <v>34</v>
      </c>
      <c r="B53" s="134"/>
      <c r="C53" s="72">
        <v>510</v>
      </c>
      <c r="D53" s="74">
        <v>21.9</v>
      </c>
      <c r="E53" s="74">
        <v>18.21</v>
      </c>
      <c r="F53" s="74">
        <v>87.94</v>
      </c>
      <c r="G53" s="74">
        <v>561.78</v>
      </c>
      <c r="H53" s="74">
        <v>0.28000000000000003</v>
      </c>
      <c r="I53" s="74">
        <v>1.34</v>
      </c>
      <c r="J53" s="75">
        <v>147.1</v>
      </c>
      <c r="K53" s="74">
        <v>1.96</v>
      </c>
      <c r="L53" s="74">
        <v>313.67</v>
      </c>
      <c r="M53" s="74">
        <v>457.77</v>
      </c>
      <c r="N53" s="74">
        <v>88.23</v>
      </c>
      <c r="O53" s="74">
        <v>5.05</v>
      </c>
    </row>
    <row r="54" spans="1:15">
      <c r="A54" s="134" t="s">
        <v>192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spans="1:15">
      <c r="A55" s="58" t="s">
        <v>32</v>
      </c>
      <c r="B55" s="73" t="s">
        <v>153</v>
      </c>
      <c r="C55" s="72">
        <v>100</v>
      </c>
      <c r="D55" s="75">
        <v>1.5</v>
      </c>
      <c r="E55" s="75">
        <v>0.5</v>
      </c>
      <c r="F55" s="72">
        <v>21</v>
      </c>
      <c r="G55" s="72">
        <v>96</v>
      </c>
      <c r="H55" s="74">
        <v>0.04</v>
      </c>
      <c r="I55" s="72">
        <v>10</v>
      </c>
      <c r="J55" s="76"/>
      <c r="K55" s="75">
        <v>0.4</v>
      </c>
      <c r="L55" s="72">
        <v>8</v>
      </c>
      <c r="M55" s="72">
        <v>28</v>
      </c>
      <c r="N55" s="72">
        <v>42</v>
      </c>
      <c r="O55" s="75">
        <v>0.6</v>
      </c>
    </row>
    <row r="56" spans="1:15">
      <c r="A56" s="58" t="s">
        <v>222</v>
      </c>
      <c r="B56" s="73" t="s">
        <v>161</v>
      </c>
      <c r="C56" s="72">
        <v>75</v>
      </c>
      <c r="D56" s="74">
        <v>0.71</v>
      </c>
      <c r="E56" s="74">
        <v>0.15</v>
      </c>
      <c r="F56" s="74">
        <v>14.47</v>
      </c>
      <c r="G56" s="74">
        <v>62.69</v>
      </c>
      <c r="H56" s="74">
        <v>0.02</v>
      </c>
      <c r="I56" s="75">
        <v>2.2999999999999998</v>
      </c>
      <c r="J56" s="74">
        <v>1.1499999999999999</v>
      </c>
      <c r="K56" s="74">
        <v>0.14000000000000001</v>
      </c>
      <c r="L56" s="74">
        <v>4.88</v>
      </c>
      <c r="M56" s="74">
        <v>7.63</v>
      </c>
      <c r="N56" s="74">
        <v>3.15</v>
      </c>
      <c r="O56" s="74">
        <v>0.59</v>
      </c>
    </row>
    <row r="57" spans="1:15">
      <c r="A57" s="58" t="s">
        <v>223</v>
      </c>
      <c r="B57" s="73" t="s">
        <v>265</v>
      </c>
      <c r="C57" s="72">
        <v>200</v>
      </c>
      <c r="D57" s="76"/>
      <c r="E57" s="76"/>
      <c r="F57" s="74">
        <v>11.09</v>
      </c>
      <c r="G57" s="74">
        <v>44.34</v>
      </c>
      <c r="H57" s="76"/>
      <c r="I57" s="74">
        <v>0.11</v>
      </c>
      <c r="J57" s="76"/>
      <c r="K57" s="76"/>
      <c r="L57" s="75">
        <v>5.5</v>
      </c>
      <c r="M57" s="74">
        <v>9.16</v>
      </c>
      <c r="N57" s="74">
        <v>4.8899999999999997</v>
      </c>
      <c r="O57" s="74">
        <v>0.94</v>
      </c>
    </row>
    <row r="58" spans="1:15">
      <c r="A58" s="134" t="s">
        <v>193</v>
      </c>
      <c r="B58" s="134"/>
      <c r="C58" s="72">
        <v>375</v>
      </c>
      <c r="D58" s="74">
        <v>2.21</v>
      </c>
      <c r="E58" s="74">
        <v>0.65</v>
      </c>
      <c r="F58" s="74">
        <v>46.56</v>
      </c>
      <c r="G58" s="74">
        <v>203.03</v>
      </c>
      <c r="H58" s="74">
        <v>0.06</v>
      </c>
      <c r="I58" s="74">
        <v>12.41</v>
      </c>
      <c r="J58" s="74">
        <v>1.1499999999999999</v>
      </c>
      <c r="K58" s="74">
        <v>0.54</v>
      </c>
      <c r="L58" s="74">
        <v>18.38</v>
      </c>
      <c r="M58" s="74">
        <v>44.79</v>
      </c>
      <c r="N58" s="74">
        <v>50.04</v>
      </c>
      <c r="O58" s="74">
        <v>2.13</v>
      </c>
    </row>
    <row r="59" spans="1:15">
      <c r="A59" s="134" t="s">
        <v>35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spans="1:15">
      <c r="A60" s="58" t="s">
        <v>224</v>
      </c>
      <c r="B60" s="73" t="s">
        <v>164</v>
      </c>
      <c r="C60" s="72">
        <v>100</v>
      </c>
      <c r="D60" s="74">
        <v>1.52</v>
      </c>
      <c r="E60" s="74">
        <v>8.11</v>
      </c>
      <c r="F60" s="74">
        <v>8.07</v>
      </c>
      <c r="G60" s="74">
        <v>112.87</v>
      </c>
      <c r="H60" s="74">
        <v>7.0000000000000007E-2</v>
      </c>
      <c r="I60" s="74">
        <v>5.85</v>
      </c>
      <c r="J60" s="72">
        <v>2340</v>
      </c>
      <c r="K60" s="74">
        <v>3.99</v>
      </c>
      <c r="L60" s="74">
        <v>32.82</v>
      </c>
      <c r="M60" s="74">
        <v>64.760000000000005</v>
      </c>
      <c r="N60" s="74">
        <v>44.53</v>
      </c>
      <c r="O60" s="74">
        <v>0.83</v>
      </c>
    </row>
    <row r="61" spans="1:15" ht="25.5">
      <c r="A61" s="58" t="s">
        <v>225</v>
      </c>
      <c r="B61" s="73" t="s">
        <v>182</v>
      </c>
      <c r="C61" s="72">
        <v>250</v>
      </c>
      <c r="D61" s="74">
        <v>6.18</v>
      </c>
      <c r="E61" s="74">
        <v>11.85</v>
      </c>
      <c r="F61" s="74">
        <v>18.239999999999998</v>
      </c>
      <c r="G61" s="74">
        <v>204.09</v>
      </c>
      <c r="H61" s="74">
        <v>0.11</v>
      </c>
      <c r="I61" s="74">
        <v>13.14</v>
      </c>
      <c r="J61" s="74">
        <v>236.13</v>
      </c>
      <c r="K61" s="74">
        <v>4.6399999999999997</v>
      </c>
      <c r="L61" s="74">
        <v>20.85</v>
      </c>
      <c r="M61" s="74">
        <v>104.54</v>
      </c>
      <c r="N61" s="74">
        <v>28.29</v>
      </c>
      <c r="O61" s="74">
        <v>1.1299999999999999</v>
      </c>
    </row>
    <row r="62" spans="1:15">
      <c r="A62" s="58" t="s">
        <v>213</v>
      </c>
      <c r="B62" s="73" t="s">
        <v>170</v>
      </c>
      <c r="C62" s="72">
        <v>100</v>
      </c>
      <c r="D62" s="74">
        <v>14.45</v>
      </c>
      <c r="E62" s="74">
        <v>4.8899999999999997</v>
      </c>
      <c r="F62" s="74">
        <v>11.02</v>
      </c>
      <c r="G62" s="74">
        <v>144.75</v>
      </c>
      <c r="H62" s="74">
        <v>0.06</v>
      </c>
      <c r="I62" s="75">
        <v>0.6</v>
      </c>
      <c r="J62" s="74">
        <v>6.67</v>
      </c>
      <c r="K62" s="74">
        <v>0.27</v>
      </c>
      <c r="L62" s="74">
        <v>15.01</v>
      </c>
      <c r="M62" s="75">
        <v>150.9</v>
      </c>
      <c r="N62" s="74">
        <v>16.46</v>
      </c>
      <c r="O62" s="74">
        <v>1.21</v>
      </c>
    </row>
    <row r="63" spans="1:15">
      <c r="A63" s="58" t="s">
        <v>214</v>
      </c>
      <c r="B63" s="73" t="s">
        <v>167</v>
      </c>
      <c r="C63" s="72">
        <v>180</v>
      </c>
      <c r="D63" s="74">
        <v>3.35</v>
      </c>
      <c r="E63" s="74">
        <v>4.18</v>
      </c>
      <c r="F63" s="74">
        <v>24.46</v>
      </c>
      <c r="G63" s="74">
        <v>149.94999999999999</v>
      </c>
      <c r="H63" s="74">
        <v>0.19</v>
      </c>
      <c r="I63" s="75">
        <v>27.5</v>
      </c>
      <c r="J63" s="72">
        <v>1420</v>
      </c>
      <c r="K63" s="74">
        <v>0.45</v>
      </c>
      <c r="L63" s="74">
        <v>33.42</v>
      </c>
      <c r="M63" s="74">
        <v>109.87</v>
      </c>
      <c r="N63" s="74">
        <v>54.28</v>
      </c>
      <c r="O63" s="74">
        <v>1.59</v>
      </c>
    </row>
    <row r="64" spans="1:15">
      <c r="A64" s="58" t="s">
        <v>59</v>
      </c>
      <c r="B64" s="73" t="s">
        <v>266</v>
      </c>
      <c r="C64" s="72">
        <v>200</v>
      </c>
      <c r="D64" s="74">
        <v>0.16</v>
      </c>
      <c r="E64" s="74">
        <v>0.04</v>
      </c>
      <c r="F64" s="74">
        <v>15.42</v>
      </c>
      <c r="G64" s="75">
        <v>63.6</v>
      </c>
      <c r="H64" s="74">
        <v>0.01</v>
      </c>
      <c r="I64" s="72">
        <v>3</v>
      </c>
      <c r="J64" s="76"/>
      <c r="K64" s="74">
        <v>0.06</v>
      </c>
      <c r="L64" s="75">
        <v>7.4</v>
      </c>
      <c r="M64" s="72">
        <v>6</v>
      </c>
      <c r="N64" s="75">
        <v>5.2</v>
      </c>
      <c r="O64" s="74">
        <v>0.14000000000000001</v>
      </c>
    </row>
    <row r="65" spans="1:15">
      <c r="A65" s="59"/>
      <c r="B65" s="73" t="s">
        <v>31</v>
      </c>
      <c r="C65" s="72">
        <v>80</v>
      </c>
      <c r="D65" s="74">
        <v>6.32</v>
      </c>
      <c r="E65" s="75">
        <v>0.8</v>
      </c>
      <c r="F65" s="74">
        <v>38.64</v>
      </c>
      <c r="G65" s="72">
        <v>188</v>
      </c>
      <c r="H65" s="74">
        <v>0.09</v>
      </c>
      <c r="I65" s="76"/>
      <c r="J65" s="76"/>
      <c r="K65" s="76"/>
      <c r="L65" s="72">
        <v>16</v>
      </c>
      <c r="M65" s="72">
        <v>52</v>
      </c>
      <c r="N65" s="75">
        <v>11.2</v>
      </c>
      <c r="O65" s="74">
        <v>0.88</v>
      </c>
    </row>
    <row r="66" spans="1:15">
      <c r="A66" s="134" t="s">
        <v>45</v>
      </c>
      <c r="B66" s="134"/>
      <c r="C66" s="72">
        <v>910</v>
      </c>
      <c r="D66" s="74">
        <v>31.98</v>
      </c>
      <c r="E66" s="74">
        <v>29.87</v>
      </c>
      <c r="F66" s="74">
        <v>115.85</v>
      </c>
      <c r="G66" s="74">
        <v>863.26</v>
      </c>
      <c r="H66" s="74">
        <v>0.53</v>
      </c>
      <c r="I66" s="74">
        <v>50.09</v>
      </c>
      <c r="J66" s="75">
        <v>4002.8</v>
      </c>
      <c r="K66" s="74">
        <v>9.41</v>
      </c>
      <c r="L66" s="75">
        <v>125.5</v>
      </c>
      <c r="M66" s="74">
        <v>488.07</v>
      </c>
      <c r="N66" s="74">
        <v>159.96</v>
      </c>
      <c r="O66" s="74">
        <v>5.78</v>
      </c>
    </row>
    <row r="67" spans="1:15">
      <c r="A67" s="134" t="s">
        <v>192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</row>
    <row r="68" spans="1:15">
      <c r="A68" s="58" t="s">
        <v>32</v>
      </c>
      <c r="B68" s="73" t="s">
        <v>153</v>
      </c>
      <c r="C68" s="72">
        <v>100</v>
      </c>
      <c r="D68" s="75">
        <v>1.5</v>
      </c>
      <c r="E68" s="75">
        <v>0.5</v>
      </c>
      <c r="F68" s="72">
        <v>21</v>
      </c>
      <c r="G68" s="72">
        <v>96</v>
      </c>
      <c r="H68" s="74">
        <v>0.04</v>
      </c>
      <c r="I68" s="72">
        <v>10</v>
      </c>
      <c r="J68" s="76"/>
      <c r="K68" s="75">
        <v>0.4</v>
      </c>
      <c r="L68" s="72">
        <v>8</v>
      </c>
      <c r="M68" s="72">
        <v>28</v>
      </c>
      <c r="N68" s="72">
        <v>42</v>
      </c>
      <c r="O68" s="75">
        <v>0.6</v>
      </c>
    </row>
    <row r="69" spans="1:15">
      <c r="A69" s="58" t="s">
        <v>222</v>
      </c>
      <c r="B69" s="73" t="s">
        <v>161</v>
      </c>
      <c r="C69" s="72">
        <v>75</v>
      </c>
      <c r="D69" s="74">
        <v>0.71</v>
      </c>
      <c r="E69" s="74">
        <v>0.15</v>
      </c>
      <c r="F69" s="74">
        <v>14.47</v>
      </c>
      <c r="G69" s="74">
        <v>62.69</v>
      </c>
      <c r="H69" s="74">
        <v>0.02</v>
      </c>
      <c r="I69" s="75">
        <v>2.2999999999999998</v>
      </c>
      <c r="J69" s="74">
        <v>1.1499999999999999</v>
      </c>
      <c r="K69" s="74">
        <v>0.14000000000000001</v>
      </c>
      <c r="L69" s="74">
        <v>4.88</v>
      </c>
      <c r="M69" s="74">
        <v>7.63</v>
      </c>
      <c r="N69" s="74">
        <v>3.15</v>
      </c>
      <c r="O69" s="74">
        <v>0.59</v>
      </c>
    </row>
    <row r="70" spans="1:15">
      <c r="A70" s="58" t="s">
        <v>223</v>
      </c>
      <c r="B70" s="73" t="s">
        <v>265</v>
      </c>
      <c r="C70" s="72">
        <v>200</v>
      </c>
      <c r="D70" s="76"/>
      <c r="E70" s="76"/>
      <c r="F70" s="74">
        <v>11.09</v>
      </c>
      <c r="G70" s="74">
        <v>44.34</v>
      </c>
      <c r="H70" s="76"/>
      <c r="I70" s="74">
        <v>0.11</v>
      </c>
      <c r="J70" s="76"/>
      <c r="K70" s="76"/>
      <c r="L70" s="75">
        <v>5.5</v>
      </c>
      <c r="M70" s="74">
        <v>9.16</v>
      </c>
      <c r="N70" s="74">
        <v>4.8899999999999997</v>
      </c>
      <c r="O70" s="74">
        <v>0.94</v>
      </c>
    </row>
    <row r="71" spans="1:15">
      <c r="A71" s="134" t="s">
        <v>193</v>
      </c>
      <c r="B71" s="134"/>
      <c r="C71" s="72">
        <v>375</v>
      </c>
      <c r="D71" s="74">
        <v>2.21</v>
      </c>
      <c r="E71" s="74">
        <v>0.65</v>
      </c>
      <c r="F71" s="74">
        <v>46.56</v>
      </c>
      <c r="G71" s="74">
        <v>203.03</v>
      </c>
      <c r="H71" s="74">
        <v>0.06</v>
      </c>
      <c r="I71" s="74">
        <v>12.41</v>
      </c>
      <c r="J71" s="74">
        <v>1.1499999999999999</v>
      </c>
      <c r="K71" s="74">
        <v>0.54</v>
      </c>
      <c r="L71" s="74">
        <v>18.38</v>
      </c>
      <c r="M71" s="74">
        <v>44.79</v>
      </c>
      <c r="N71" s="74">
        <v>50.04</v>
      </c>
      <c r="O71" s="74">
        <v>2.13</v>
      </c>
    </row>
    <row r="72" spans="1:15">
      <c r="A72" s="134" t="s">
        <v>46</v>
      </c>
      <c r="B72" s="134"/>
      <c r="C72" s="77">
        <v>2170</v>
      </c>
      <c r="D72" s="74">
        <v>58.3</v>
      </c>
      <c r="E72" s="74">
        <v>49.38</v>
      </c>
      <c r="F72" s="74">
        <v>296.91000000000003</v>
      </c>
      <c r="G72" s="75">
        <v>1831.1</v>
      </c>
      <c r="H72" s="74">
        <v>0.93</v>
      </c>
      <c r="I72" s="74">
        <v>76.25</v>
      </c>
      <c r="J72" s="75">
        <v>4152.2</v>
      </c>
      <c r="K72" s="74">
        <v>12.45</v>
      </c>
      <c r="L72" s="74">
        <v>475.93</v>
      </c>
      <c r="M72" s="74">
        <v>1035.42</v>
      </c>
      <c r="N72" s="74">
        <v>348.27</v>
      </c>
      <c r="O72" s="74">
        <v>15.09</v>
      </c>
    </row>
    <row r="73" spans="1:15">
      <c r="A73" s="61" t="s">
        <v>0</v>
      </c>
      <c r="B73" s="62" t="s">
        <v>283</v>
      </c>
      <c r="C73" s="63"/>
      <c r="D73" s="62"/>
      <c r="E73" s="62"/>
      <c r="F73" s="62"/>
      <c r="G73" s="62"/>
      <c r="H73" s="136"/>
      <c r="I73" s="136"/>
      <c r="J73" s="135"/>
      <c r="K73" s="135"/>
      <c r="L73" s="135"/>
      <c r="M73" s="135"/>
      <c r="N73" s="135"/>
      <c r="O73" s="135"/>
    </row>
    <row r="74" spans="1:15">
      <c r="A74" s="61" t="s">
        <v>1</v>
      </c>
      <c r="B74" s="62" t="s">
        <v>2</v>
      </c>
      <c r="C74" s="63"/>
      <c r="D74" s="62"/>
      <c r="E74" s="62"/>
      <c r="F74" s="62"/>
      <c r="G74" s="62"/>
      <c r="H74" s="136"/>
      <c r="I74" s="136"/>
      <c r="J74" s="137"/>
      <c r="K74" s="137"/>
      <c r="L74" s="137"/>
      <c r="M74" s="137"/>
      <c r="N74" s="137"/>
      <c r="O74" s="137"/>
    </row>
    <row r="75" spans="1:15">
      <c r="A75" s="64" t="s">
        <v>3</v>
      </c>
      <c r="B75" s="65" t="s">
        <v>60</v>
      </c>
      <c r="C75" s="66"/>
      <c r="D75" s="65"/>
      <c r="E75" s="65"/>
      <c r="F75" s="62"/>
      <c r="G75" s="62"/>
      <c r="H75" s="67"/>
      <c r="I75" s="67"/>
      <c r="J75" s="68"/>
      <c r="K75" s="68"/>
      <c r="L75" s="68"/>
      <c r="M75" s="68"/>
      <c r="N75" s="68"/>
      <c r="O75" s="68"/>
    </row>
    <row r="76" spans="1:15">
      <c r="A76" s="67" t="s">
        <v>5</v>
      </c>
      <c r="B76" s="69">
        <v>1</v>
      </c>
      <c r="C76" s="70"/>
      <c r="D76" s="62"/>
      <c r="E76" s="62"/>
      <c r="F76" s="62"/>
      <c r="G76" s="62"/>
      <c r="H76" s="67"/>
      <c r="I76" s="67"/>
      <c r="J76" s="68"/>
      <c r="K76" s="68"/>
      <c r="L76" s="68"/>
      <c r="M76" s="68"/>
      <c r="N76" s="68"/>
      <c r="O76" s="68"/>
    </row>
    <row r="77" spans="1:15">
      <c r="A77" s="139" t="s">
        <v>6</v>
      </c>
      <c r="B77" s="141" t="s">
        <v>7</v>
      </c>
      <c r="C77" s="141" t="s">
        <v>190</v>
      </c>
      <c r="D77" s="138" t="s">
        <v>9</v>
      </c>
      <c r="E77" s="138"/>
      <c r="F77" s="138"/>
      <c r="G77" s="141" t="s">
        <v>191</v>
      </c>
      <c r="H77" s="138" t="s">
        <v>10</v>
      </c>
      <c r="I77" s="138"/>
      <c r="J77" s="138"/>
      <c r="K77" s="138"/>
      <c r="L77" s="138" t="s">
        <v>11</v>
      </c>
      <c r="M77" s="138"/>
      <c r="N77" s="138"/>
      <c r="O77" s="138"/>
    </row>
    <row r="78" spans="1:15">
      <c r="A78" s="140"/>
      <c r="B78" s="142"/>
      <c r="C78" s="143"/>
      <c r="D78" s="71" t="s">
        <v>12</v>
      </c>
      <c r="E78" s="71" t="s">
        <v>13</v>
      </c>
      <c r="F78" s="71" t="s">
        <v>14</v>
      </c>
      <c r="G78" s="143"/>
      <c r="H78" s="71" t="s">
        <v>15</v>
      </c>
      <c r="I78" s="71" t="s">
        <v>16</v>
      </c>
      <c r="J78" s="71" t="s">
        <v>17</v>
      </c>
      <c r="K78" s="71" t="s">
        <v>18</v>
      </c>
      <c r="L78" s="71" t="s">
        <v>19</v>
      </c>
      <c r="M78" s="71" t="s">
        <v>20</v>
      </c>
      <c r="N78" s="71" t="s">
        <v>21</v>
      </c>
      <c r="O78" s="71" t="s">
        <v>22</v>
      </c>
    </row>
    <row r="79" spans="1:15">
      <c r="A79" s="58">
        <v>1</v>
      </c>
      <c r="B79" s="72">
        <v>2</v>
      </c>
      <c r="C79" s="72">
        <v>3</v>
      </c>
      <c r="D79" s="72">
        <v>4</v>
      </c>
      <c r="E79" s="72">
        <v>5</v>
      </c>
      <c r="F79" s="72">
        <v>6</v>
      </c>
      <c r="G79" s="72">
        <v>7</v>
      </c>
      <c r="H79" s="72">
        <v>8</v>
      </c>
      <c r="I79" s="72">
        <v>9</v>
      </c>
      <c r="J79" s="72">
        <v>10</v>
      </c>
      <c r="K79" s="72">
        <v>11</v>
      </c>
      <c r="L79" s="72">
        <v>12</v>
      </c>
      <c r="M79" s="72">
        <v>13</v>
      </c>
      <c r="N79" s="72">
        <v>14</v>
      </c>
      <c r="O79" s="72">
        <v>15</v>
      </c>
    </row>
    <row r="80" spans="1:15">
      <c r="A80" s="134" t="s">
        <v>23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</row>
    <row r="81" spans="1:15">
      <c r="A81" s="58" t="s">
        <v>24</v>
      </c>
      <c r="B81" s="73" t="s">
        <v>25</v>
      </c>
      <c r="C81" s="72">
        <v>15</v>
      </c>
      <c r="D81" s="74">
        <v>0.12</v>
      </c>
      <c r="E81" s="74">
        <v>10.88</v>
      </c>
      <c r="F81" s="75">
        <v>0.2</v>
      </c>
      <c r="G81" s="74">
        <v>99.14</v>
      </c>
      <c r="H81" s="76"/>
      <c r="I81" s="76"/>
      <c r="J81" s="72">
        <v>60</v>
      </c>
      <c r="K81" s="74">
        <v>0.15</v>
      </c>
      <c r="L81" s="75">
        <v>3.6</v>
      </c>
      <c r="M81" s="75">
        <v>4.5</v>
      </c>
      <c r="N81" s="76"/>
      <c r="O81" s="74">
        <v>0.03</v>
      </c>
    </row>
    <row r="82" spans="1:15" ht="25.5">
      <c r="A82" s="58" t="s">
        <v>226</v>
      </c>
      <c r="B82" s="73" t="s">
        <v>273</v>
      </c>
      <c r="C82" s="72">
        <v>130</v>
      </c>
      <c r="D82" s="76">
        <v>15.4</v>
      </c>
      <c r="E82" s="76">
        <v>8.74</v>
      </c>
      <c r="F82" s="76">
        <v>11.3</v>
      </c>
      <c r="G82" s="76">
        <v>185</v>
      </c>
      <c r="H82" s="76">
        <v>0.08</v>
      </c>
      <c r="I82" s="76">
        <v>1.1299999999999999</v>
      </c>
      <c r="J82" s="76">
        <v>8</v>
      </c>
      <c r="K82" s="76">
        <v>0.34</v>
      </c>
      <c r="L82" s="76">
        <v>22.77</v>
      </c>
      <c r="M82" s="76">
        <v>151.12</v>
      </c>
      <c r="N82" s="76">
        <v>19.98</v>
      </c>
      <c r="O82" s="76">
        <v>2.15</v>
      </c>
    </row>
    <row r="83" spans="1:15">
      <c r="A83" s="58" t="s">
        <v>120</v>
      </c>
      <c r="B83" s="73" t="s">
        <v>62</v>
      </c>
      <c r="C83" s="72">
        <v>180</v>
      </c>
      <c r="D83" s="74">
        <v>7.92</v>
      </c>
      <c r="E83" s="74">
        <v>0.94</v>
      </c>
      <c r="F83" s="74">
        <v>50.76</v>
      </c>
      <c r="G83" s="74">
        <v>243.36</v>
      </c>
      <c r="H83" s="74">
        <v>0.12</v>
      </c>
      <c r="I83" s="76"/>
      <c r="J83" s="76"/>
      <c r="K83" s="74">
        <v>1.08</v>
      </c>
      <c r="L83" s="75">
        <v>18.100000000000001</v>
      </c>
      <c r="M83" s="74">
        <v>63.54</v>
      </c>
      <c r="N83" s="74">
        <v>11.78</v>
      </c>
      <c r="O83" s="74">
        <v>1.19</v>
      </c>
    </row>
    <row r="84" spans="1:15">
      <c r="A84" s="58" t="s">
        <v>63</v>
      </c>
      <c r="B84" s="73" t="s">
        <v>267</v>
      </c>
      <c r="C84" s="72">
        <v>200</v>
      </c>
      <c r="D84" s="74">
        <v>1.61</v>
      </c>
      <c r="E84" s="74">
        <v>1.39</v>
      </c>
      <c r="F84" s="74">
        <v>13.76</v>
      </c>
      <c r="G84" s="74">
        <v>74.34</v>
      </c>
      <c r="H84" s="74">
        <v>0.01</v>
      </c>
      <c r="I84" s="74">
        <v>0.44</v>
      </c>
      <c r="J84" s="74">
        <v>5.56</v>
      </c>
      <c r="K84" s="76"/>
      <c r="L84" s="74">
        <v>72.17</v>
      </c>
      <c r="M84" s="74">
        <v>59.16</v>
      </c>
      <c r="N84" s="74">
        <v>12.67</v>
      </c>
      <c r="O84" s="72">
        <v>1</v>
      </c>
    </row>
    <row r="85" spans="1:15">
      <c r="A85" s="59"/>
      <c r="B85" s="73" t="s">
        <v>31</v>
      </c>
      <c r="C85" s="72">
        <v>60</v>
      </c>
      <c r="D85" s="74">
        <v>4.74</v>
      </c>
      <c r="E85" s="75">
        <v>0.6</v>
      </c>
      <c r="F85" s="74">
        <v>28.98</v>
      </c>
      <c r="G85" s="72">
        <v>141</v>
      </c>
      <c r="H85" s="74">
        <v>7.0000000000000007E-2</v>
      </c>
      <c r="I85" s="76"/>
      <c r="J85" s="76"/>
      <c r="K85" s="76"/>
      <c r="L85" s="72">
        <v>12</v>
      </c>
      <c r="M85" s="72">
        <v>39</v>
      </c>
      <c r="N85" s="75">
        <v>8.4</v>
      </c>
      <c r="O85" s="74">
        <v>0.66</v>
      </c>
    </row>
    <row r="86" spans="1:15">
      <c r="A86" s="134" t="s">
        <v>34</v>
      </c>
      <c r="B86" s="134"/>
      <c r="C86" s="72">
        <v>585</v>
      </c>
      <c r="D86" s="74">
        <v>29.79</v>
      </c>
      <c r="E86" s="74">
        <v>22.55</v>
      </c>
      <c r="F86" s="74">
        <v>104.99</v>
      </c>
      <c r="G86" s="74">
        <v>742.88</v>
      </c>
      <c r="H86" s="74">
        <v>0.28000000000000003</v>
      </c>
      <c r="I86" s="74">
        <v>1.57</v>
      </c>
      <c r="J86" s="74">
        <v>73.56</v>
      </c>
      <c r="K86" s="74">
        <v>1.57</v>
      </c>
      <c r="L86" s="74">
        <v>128.63999999999999</v>
      </c>
      <c r="M86" s="74">
        <v>317.32</v>
      </c>
      <c r="N86" s="74">
        <v>52.83</v>
      </c>
      <c r="O86" s="74">
        <v>5.03</v>
      </c>
    </row>
    <row r="87" spans="1:15">
      <c r="A87" s="134" t="s">
        <v>192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</row>
    <row r="88" spans="1:15">
      <c r="A88" s="58" t="s">
        <v>32</v>
      </c>
      <c r="B88" s="73" t="s">
        <v>153</v>
      </c>
      <c r="C88" s="72">
        <v>100</v>
      </c>
      <c r="D88" s="75">
        <v>1.5</v>
      </c>
      <c r="E88" s="75">
        <v>0.5</v>
      </c>
      <c r="F88" s="72">
        <v>21</v>
      </c>
      <c r="G88" s="72">
        <v>96</v>
      </c>
      <c r="H88" s="74">
        <v>0.04</v>
      </c>
      <c r="I88" s="72">
        <v>10</v>
      </c>
      <c r="J88" s="76"/>
      <c r="K88" s="75">
        <v>0.4</v>
      </c>
      <c r="L88" s="72">
        <v>8</v>
      </c>
      <c r="M88" s="72">
        <v>28</v>
      </c>
      <c r="N88" s="72">
        <v>42</v>
      </c>
      <c r="O88" s="75">
        <v>0.6</v>
      </c>
    </row>
    <row r="89" spans="1:15">
      <c r="A89" s="58" t="s">
        <v>227</v>
      </c>
      <c r="B89" s="73" t="s">
        <v>155</v>
      </c>
      <c r="C89" s="72">
        <v>75</v>
      </c>
      <c r="D89" s="74">
        <v>11.55</v>
      </c>
      <c r="E89" s="74">
        <v>7.58</v>
      </c>
      <c r="F89" s="74">
        <v>10.88</v>
      </c>
      <c r="G89" s="75">
        <v>160.1</v>
      </c>
      <c r="H89" s="74">
        <v>0.04</v>
      </c>
      <c r="I89" s="74">
        <v>0.36</v>
      </c>
      <c r="J89" s="72">
        <v>56</v>
      </c>
      <c r="K89" s="74">
        <v>0.25</v>
      </c>
      <c r="L89" s="74">
        <v>111.53</v>
      </c>
      <c r="M89" s="74">
        <v>150.53</v>
      </c>
      <c r="N89" s="75">
        <v>16.100000000000001</v>
      </c>
      <c r="O89" s="74">
        <v>0.51</v>
      </c>
    </row>
    <row r="90" spans="1:15">
      <c r="A90" s="59"/>
      <c r="B90" s="73" t="s">
        <v>240</v>
      </c>
      <c r="C90" s="72">
        <v>150</v>
      </c>
      <c r="D90" s="74">
        <v>6.15</v>
      </c>
      <c r="E90" s="74">
        <v>2.25</v>
      </c>
      <c r="F90" s="74">
        <v>8.85</v>
      </c>
      <c r="G90" s="75">
        <v>85.5</v>
      </c>
      <c r="H90" s="76"/>
      <c r="I90" s="75">
        <v>0.9</v>
      </c>
      <c r="J90" s="72">
        <v>15</v>
      </c>
      <c r="K90" s="76"/>
      <c r="L90" s="72">
        <v>186</v>
      </c>
      <c r="M90" s="75">
        <v>142.5</v>
      </c>
      <c r="N90" s="75">
        <v>22.5</v>
      </c>
      <c r="O90" s="74">
        <v>0.15</v>
      </c>
    </row>
    <row r="91" spans="1:15">
      <c r="A91" s="134" t="s">
        <v>193</v>
      </c>
      <c r="B91" s="134"/>
      <c r="C91" s="72">
        <v>325</v>
      </c>
      <c r="D91" s="74">
        <v>19.2</v>
      </c>
      <c r="E91" s="74">
        <v>10.33</v>
      </c>
      <c r="F91" s="74">
        <v>40.729999999999997</v>
      </c>
      <c r="G91" s="75">
        <v>341.6</v>
      </c>
      <c r="H91" s="74">
        <v>0.08</v>
      </c>
      <c r="I91" s="74">
        <v>11.26</v>
      </c>
      <c r="J91" s="72">
        <v>71</v>
      </c>
      <c r="K91" s="74">
        <v>0.65</v>
      </c>
      <c r="L91" s="74">
        <v>305.52999999999997</v>
      </c>
      <c r="M91" s="74">
        <v>321.02999999999997</v>
      </c>
      <c r="N91" s="75">
        <v>80.599999999999994</v>
      </c>
      <c r="O91" s="74">
        <v>1.26</v>
      </c>
    </row>
    <row r="92" spans="1:15">
      <c r="A92" s="134" t="s">
        <v>35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</row>
    <row r="93" spans="1:15">
      <c r="A93" s="58" t="s">
        <v>89</v>
      </c>
      <c r="B93" s="73" t="s">
        <v>90</v>
      </c>
      <c r="C93" s="72">
        <v>100</v>
      </c>
      <c r="D93" s="74">
        <v>5.03</v>
      </c>
      <c r="E93" s="74">
        <v>10.98</v>
      </c>
      <c r="F93" s="75">
        <v>6.6</v>
      </c>
      <c r="G93" s="74">
        <v>146.03</v>
      </c>
      <c r="H93" s="74">
        <v>0.02</v>
      </c>
      <c r="I93" s="74">
        <v>7.62</v>
      </c>
      <c r="J93" s="75">
        <v>34.5</v>
      </c>
      <c r="K93" s="74">
        <v>3.23</v>
      </c>
      <c r="L93" s="74">
        <v>185.11</v>
      </c>
      <c r="M93" s="74">
        <v>129.88999999999999</v>
      </c>
      <c r="N93" s="74">
        <v>23.69</v>
      </c>
      <c r="O93" s="74">
        <v>1.26</v>
      </c>
    </row>
    <row r="94" spans="1:15">
      <c r="A94" s="58" t="s">
        <v>228</v>
      </c>
      <c r="B94" s="73" t="s">
        <v>274</v>
      </c>
      <c r="C94" s="72">
        <v>250</v>
      </c>
      <c r="D94" s="74">
        <v>2.69</v>
      </c>
      <c r="E94" s="74">
        <v>8.14</v>
      </c>
      <c r="F94" s="74">
        <v>12.92</v>
      </c>
      <c r="G94" s="75">
        <v>136.5</v>
      </c>
      <c r="H94" s="74">
        <v>0.08</v>
      </c>
      <c r="I94" s="74">
        <v>13.52</v>
      </c>
      <c r="J94" s="75">
        <v>443.5</v>
      </c>
      <c r="K94" s="74">
        <v>0.32</v>
      </c>
      <c r="L94" s="74">
        <v>55.49</v>
      </c>
      <c r="M94" s="74">
        <v>70.59</v>
      </c>
      <c r="N94" s="75">
        <v>22.9</v>
      </c>
      <c r="O94" s="74">
        <v>0.69</v>
      </c>
    </row>
    <row r="95" spans="1:15" ht="25.5">
      <c r="A95" s="58" t="s">
        <v>229</v>
      </c>
      <c r="B95" s="73" t="s">
        <v>275</v>
      </c>
      <c r="C95" s="72">
        <v>130</v>
      </c>
      <c r="D95" s="74">
        <v>20.72</v>
      </c>
      <c r="E95" s="74">
        <v>4.3600000000000003</v>
      </c>
      <c r="F95" s="74">
        <v>1.81</v>
      </c>
      <c r="G95" s="74">
        <v>129</v>
      </c>
      <c r="H95" s="74">
        <v>0.16</v>
      </c>
      <c r="I95" s="74">
        <v>0.66</v>
      </c>
      <c r="J95" s="75">
        <v>21</v>
      </c>
      <c r="K95" s="74">
        <v>0.05</v>
      </c>
      <c r="L95" s="74">
        <v>49.34</v>
      </c>
      <c r="M95" s="75">
        <v>302.79000000000002</v>
      </c>
      <c r="N95" s="74">
        <v>44.28</v>
      </c>
      <c r="O95" s="74">
        <v>0.91</v>
      </c>
    </row>
    <row r="96" spans="1:15">
      <c r="A96" s="58" t="s">
        <v>124</v>
      </c>
      <c r="B96" s="73" t="s">
        <v>69</v>
      </c>
      <c r="C96" s="72">
        <v>180</v>
      </c>
      <c r="D96" s="74">
        <v>3.92</v>
      </c>
      <c r="E96" s="74">
        <v>5.65</v>
      </c>
      <c r="F96" s="74">
        <v>26.44</v>
      </c>
      <c r="G96" s="74">
        <v>172.84</v>
      </c>
      <c r="H96" s="74">
        <v>0.19</v>
      </c>
      <c r="I96" s="74">
        <v>30.89</v>
      </c>
      <c r="J96" s="74">
        <v>26.76</v>
      </c>
      <c r="K96" s="74">
        <v>0.22</v>
      </c>
      <c r="L96" s="74">
        <v>54.34</v>
      </c>
      <c r="M96" s="74">
        <v>116.63</v>
      </c>
      <c r="N96" s="74">
        <v>39.46</v>
      </c>
      <c r="O96" s="74">
        <v>1.45</v>
      </c>
    </row>
    <row r="97" spans="1:15">
      <c r="A97" s="58" t="s">
        <v>43</v>
      </c>
      <c r="B97" s="73" t="s">
        <v>263</v>
      </c>
      <c r="C97" s="72">
        <v>200</v>
      </c>
      <c r="D97" s="74">
        <v>0.44</v>
      </c>
      <c r="E97" s="74">
        <v>0.02</v>
      </c>
      <c r="F97" s="74">
        <v>22.89</v>
      </c>
      <c r="G97" s="74">
        <v>94.93</v>
      </c>
      <c r="H97" s="76"/>
      <c r="I97" s="75">
        <v>0.4</v>
      </c>
      <c r="J97" s="75">
        <v>0.6</v>
      </c>
      <c r="K97" s="75">
        <v>0.2</v>
      </c>
      <c r="L97" s="75">
        <v>22.2</v>
      </c>
      <c r="M97" s="75">
        <v>15.4</v>
      </c>
      <c r="N97" s="72">
        <v>6</v>
      </c>
      <c r="O97" s="74">
        <v>1.23</v>
      </c>
    </row>
    <row r="98" spans="1:15">
      <c r="A98" s="59"/>
      <c r="B98" s="73" t="s">
        <v>31</v>
      </c>
      <c r="C98" s="72">
        <v>80</v>
      </c>
      <c r="D98" s="74">
        <v>6.32</v>
      </c>
      <c r="E98" s="75">
        <v>0.8</v>
      </c>
      <c r="F98" s="74">
        <v>38.64</v>
      </c>
      <c r="G98" s="72">
        <v>188</v>
      </c>
      <c r="H98" s="74">
        <v>0.09</v>
      </c>
      <c r="I98" s="76"/>
      <c r="J98" s="76"/>
      <c r="K98" s="76"/>
      <c r="L98" s="72">
        <v>16</v>
      </c>
      <c r="M98" s="72">
        <v>52</v>
      </c>
      <c r="N98" s="75">
        <v>11.2</v>
      </c>
      <c r="O98" s="74">
        <v>0.88</v>
      </c>
    </row>
    <row r="99" spans="1:15">
      <c r="A99" s="134" t="s">
        <v>45</v>
      </c>
      <c r="B99" s="134"/>
      <c r="C99" s="72">
        <v>940</v>
      </c>
      <c r="D99" s="74">
        <v>39.119999999999997</v>
      </c>
      <c r="E99" s="74">
        <v>29.95</v>
      </c>
      <c r="F99" s="74">
        <v>109.3</v>
      </c>
      <c r="G99" s="74">
        <v>867.44</v>
      </c>
      <c r="H99" s="74">
        <v>0.54</v>
      </c>
      <c r="I99" s="74">
        <v>53.09</v>
      </c>
      <c r="J99" s="74">
        <v>526.36</v>
      </c>
      <c r="K99" s="74">
        <v>4.0199999999999996</v>
      </c>
      <c r="L99" s="74">
        <v>382.48</v>
      </c>
      <c r="M99" s="75">
        <v>687.3</v>
      </c>
      <c r="N99" s="74">
        <v>147.53</v>
      </c>
      <c r="O99" s="74">
        <v>6.42</v>
      </c>
    </row>
    <row r="100" spans="1:15">
      <c r="A100" s="134" t="s">
        <v>192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</row>
    <row r="101" spans="1:15">
      <c r="A101" s="58" t="s">
        <v>32</v>
      </c>
      <c r="B101" s="73" t="s">
        <v>153</v>
      </c>
      <c r="C101" s="72">
        <v>100</v>
      </c>
      <c r="D101" s="75">
        <v>1.5</v>
      </c>
      <c r="E101" s="75">
        <v>0.5</v>
      </c>
      <c r="F101" s="72">
        <v>21</v>
      </c>
      <c r="G101" s="72">
        <v>96</v>
      </c>
      <c r="H101" s="74">
        <v>0.04</v>
      </c>
      <c r="I101" s="72">
        <v>10</v>
      </c>
      <c r="J101" s="76"/>
      <c r="K101" s="75">
        <v>0.4</v>
      </c>
      <c r="L101" s="72">
        <v>8</v>
      </c>
      <c r="M101" s="72">
        <v>28</v>
      </c>
      <c r="N101" s="72">
        <v>42</v>
      </c>
      <c r="O101" s="75">
        <v>0.6</v>
      </c>
    </row>
    <row r="102" spans="1:15">
      <c r="A102" s="58" t="s">
        <v>227</v>
      </c>
      <c r="B102" s="73" t="s">
        <v>155</v>
      </c>
      <c r="C102" s="72">
        <v>75</v>
      </c>
      <c r="D102" s="74">
        <v>11.55</v>
      </c>
      <c r="E102" s="74">
        <v>7.58</v>
      </c>
      <c r="F102" s="74">
        <v>10.88</v>
      </c>
      <c r="G102" s="75">
        <v>160.1</v>
      </c>
      <c r="H102" s="74">
        <v>0.04</v>
      </c>
      <c r="I102" s="74">
        <v>0.36</v>
      </c>
      <c r="J102" s="72">
        <v>56</v>
      </c>
      <c r="K102" s="74">
        <v>0.25</v>
      </c>
      <c r="L102" s="74">
        <v>111.53</v>
      </c>
      <c r="M102" s="74">
        <v>150.53</v>
      </c>
      <c r="N102" s="75">
        <v>16.100000000000001</v>
      </c>
      <c r="O102" s="74">
        <v>0.51</v>
      </c>
    </row>
    <row r="103" spans="1:15">
      <c r="A103" s="59"/>
      <c r="B103" s="73" t="s">
        <v>240</v>
      </c>
      <c r="C103" s="72">
        <v>150</v>
      </c>
      <c r="D103" s="74">
        <v>6.15</v>
      </c>
      <c r="E103" s="74">
        <v>2.25</v>
      </c>
      <c r="F103" s="74">
        <v>8.85</v>
      </c>
      <c r="G103" s="75">
        <v>85.5</v>
      </c>
      <c r="H103" s="76"/>
      <c r="I103" s="75">
        <v>0.9</v>
      </c>
      <c r="J103" s="72">
        <v>15</v>
      </c>
      <c r="K103" s="76"/>
      <c r="L103" s="72">
        <v>186</v>
      </c>
      <c r="M103" s="75">
        <v>142.5</v>
      </c>
      <c r="N103" s="75">
        <v>22.5</v>
      </c>
      <c r="O103" s="74">
        <v>0.15</v>
      </c>
    </row>
    <row r="104" spans="1:15">
      <c r="A104" s="134" t="s">
        <v>193</v>
      </c>
      <c r="B104" s="134"/>
      <c r="C104" s="72">
        <v>325</v>
      </c>
      <c r="D104" s="74">
        <v>19.2</v>
      </c>
      <c r="E104" s="74">
        <v>10.33</v>
      </c>
      <c r="F104" s="74">
        <v>40.729999999999997</v>
      </c>
      <c r="G104" s="75">
        <v>341.6</v>
      </c>
      <c r="H104" s="74">
        <v>0.08</v>
      </c>
      <c r="I104" s="74">
        <v>11.26</v>
      </c>
      <c r="J104" s="72">
        <v>71</v>
      </c>
      <c r="K104" s="74">
        <v>0.65</v>
      </c>
      <c r="L104" s="74">
        <v>305.52999999999997</v>
      </c>
      <c r="M104" s="74">
        <v>321.02999999999997</v>
      </c>
      <c r="N104" s="75">
        <v>80.599999999999994</v>
      </c>
      <c r="O104" s="74">
        <v>1.26</v>
      </c>
    </row>
    <row r="105" spans="1:15">
      <c r="A105" s="134" t="s">
        <v>46</v>
      </c>
      <c r="B105" s="134"/>
      <c r="C105" s="77">
        <v>2175</v>
      </c>
      <c r="D105" s="74">
        <v>107.31</v>
      </c>
      <c r="E105" s="74">
        <v>73.16</v>
      </c>
      <c r="F105" s="74">
        <v>295.75</v>
      </c>
      <c r="G105" s="74">
        <v>2293.52</v>
      </c>
      <c r="H105" s="74">
        <v>0.98</v>
      </c>
      <c r="I105" s="74">
        <v>77.180000000000007</v>
      </c>
      <c r="J105" s="74">
        <v>741.92</v>
      </c>
      <c r="K105" s="74">
        <v>6.89</v>
      </c>
      <c r="L105" s="74">
        <v>1122.18</v>
      </c>
      <c r="M105" s="74">
        <v>1646.68</v>
      </c>
      <c r="N105" s="74">
        <v>361.56</v>
      </c>
      <c r="O105" s="74">
        <v>13.97</v>
      </c>
    </row>
    <row r="106" spans="1:15">
      <c r="A106" s="61" t="s">
        <v>0</v>
      </c>
      <c r="B106" s="62" t="s">
        <v>283</v>
      </c>
      <c r="C106" s="63"/>
      <c r="D106" s="62"/>
      <c r="E106" s="62"/>
      <c r="F106" s="62"/>
      <c r="G106" s="62"/>
      <c r="H106" s="136"/>
      <c r="I106" s="136"/>
      <c r="J106" s="135"/>
      <c r="K106" s="135"/>
      <c r="L106" s="135"/>
      <c r="M106" s="135"/>
      <c r="N106" s="135"/>
      <c r="O106" s="135"/>
    </row>
    <row r="107" spans="1:15">
      <c r="A107" s="61" t="s">
        <v>1</v>
      </c>
      <c r="B107" s="62" t="s">
        <v>2</v>
      </c>
      <c r="C107" s="63"/>
      <c r="D107" s="62"/>
      <c r="E107" s="62"/>
      <c r="F107" s="62"/>
      <c r="G107" s="62"/>
      <c r="H107" s="136"/>
      <c r="I107" s="136"/>
      <c r="J107" s="137"/>
      <c r="K107" s="137"/>
      <c r="L107" s="137"/>
      <c r="M107" s="137"/>
      <c r="N107" s="137"/>
      <c r="O107" s="137"/>
    </row>
    <row r="108" spans="1:15">
      <c r="A108" s="64" t="s">
        <v>3</v>
      </c>
      <c r="B108" s="65" t="s">
        <v>70</v>
      </c>
      <c r="C108" s="66"/>
      <c r="D108" s="65"/>
      <c r="E108" s="65"/>
      <c r="F108" s="62"/>
      <c r="G108" s="62"/>
      <c r="H108" s="67"/>
      <c r="I108" s="67"/>
      <c r="J108" s="68"/>
      <c r="K108" s="68"/>
      <c r="L108" s="68"/>
      <c r="M108" s="68"/>
      <c r="N108" s="68"/>
      <c r="O108" s="68"/>
    </row>
    <row r="109" spans="1:15">
      <c r="A109" s="67" t="s">
        <v>5</v>
      </c>
      <c r="B109" s="69">
        <v>1</v>
      </c>
      <c r="C109" s="70"/>
      <c r="D109" s="62"/>
      <c r="E109" s="62"/>
      <c r="F109" s="62"/>
      <c r="G109" s="62"/>
      <c r="H109" s="67"/>
      <c r="I109" s="67"/>
      <c r="J109" s="68"/>
      <c r="K109" s="68"/>
      <c r="L109" s="68"/>
      <c r="M109" s="68"/>
      <c r="N109" s="68"/>
      <c r="O109" s="68"/>
    </row>
    <row r="110" spans="1:15">
      <c r="A110" s="139" t="s">
        <v>6</v>
      </c>
      <c r="B110" s="141" t="s">
        <v>7</v>
      </c>
      <c r="C110" s="141" t="s">
        <v>190</v>
      </c>
      <c r="D110" s="138" t="s">
        <v>9</v>
      </c>
      <c r="E110" s="138"/>
      <c r="F110" s="138"/>
      <c r="G110" s="141" t="s">
        <v>191</v>
      </c>
      <c r="H110" s="138" t="s">
        <v>10</v>
      </c>
      <c r="I110" s="138"/>
      <c r="J110" s="138"/>
      <c r="K110" s="138"/>
      <c r="L110" s="138" t="s">
        <v>11</v>
      </c>
      <c r="M110" s="138"/>
      <c r="N110" s="138"/>
      <c r="O110" s="138"/>
    </row>
    <row r="111" spans="1:15">
      <c r="A111" s="140"/>
      <c r="B111" s="142"/>
      <c r="C111" s="143"/>
      <c r="D111" s="71" t="s">
        <v>12</v>
      </c>
      <c r="E111" s="71" t="s">
        <v>13</v>
      </c>
      <c r="F111" s="71" t="s">
        <v>14</v>
      </c>
      <c r="G111" s="143"/>
      <c r="H111" s="71" t="s">
        <v>15</v>
      </c>
      <c r="I111" s="71" t="s">
        <v>16</v>
      </c>
      <c r="J111" s="71" t="s">
        <v>17</v>
      </c>
      <c r="K111" s="71" t="s">
        <v>18</v>
      </c>
      <c r="L111" s="71" t="s">
        <v>19</v>
      </c>
      <c r="M111" s="71" t="s">
        <v>20</v>
      </c>
      <c r="N111" s="71" t="s">
        <v>21</v>
      </c>
      <c r="O111" s="71" t="s">
        <v>22</v>
      </c>
    </row>
    <row r="112" spans="1:15">
      <c r="A112" s="58">
        <v>1</v>
      </c>
      <c r="B112" s="72">
        <v>2</v>
      </c>
      <c r="C112" s="72">
        <v>3</v>
      </c>
      <c r="D112" s="72">
        <v>4</v>
      </c>
      <c r="E112" s="72">
        <v>5</v>
      </c>
      <c r="F112" s="72">
        <v>6</v>
      </c>
      <c r="G112" s="72">
        <v>7</v>
      </c>
      <c r="H112" s="72">
        <v>8</v>
      </c>
      <c r="I112" s="72">
        <v>9</v>
      </c>
      <c r="J112" s="72">
        <v>10</v>
      </c>
      <c r="K112" s="72">
        <v>11</v>
      </c>
      <c r="L112" s="72">
        <v>12</v>
      </c>
      <c r="M112" s="72">
        <v>13</v>
      </c>
      <c r="N112" s="72">
        <v>14</v>
      </c>
      <c r="O112" s="72">
        <v>15</v>
      </c>
    </row>
    <row r="113" spans="1:15">
      <c r="A113" s="134" t="s">
        <v>23</v>
      </c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</row>
    <row r="114" spans="1:15">
      <c r="A114" s="59" t="s">
        <v>227</v>
      </c>
      <c r="B114" s="73" t="s">
        <v>276</v>
      </c>
      <c r="C114" s="72">
        <v>190</v>
      </c>
      <c r="D114" s="74">
        <v>23.13</v>
      </c>
      <c r="E114" s="74">
        <v>14.48</v>
      </c>
      <c r="F114" s="74">
        <v>28.83</v>
      </c>
      <c r="G114" s="74">
        <v>344.02</v>
      </c>
      <c r="H114" s="74">
        <v>0.08</v>
      </c>
      <c r="I114" s="74">
        <v>5.66</v>
      </c>
      <c r="J114" s="72">
        <v>108</v>
      </c>
      <c r="K114" s="74">
        <v>0.56000000000000005</v>
      </c>
      <c r="L114" s="74">
        <v>234.67</v>
      </c>
      <c r="M114" s="74">
        <v>308.94</v>
      </c>
      <c r="N114" s="74">
        <v>40.46</v>
      </c>
      <c r="O114" s="74">
        <v>1.18</v>
      </c>
    </row>
    <row r="115" spans="1:15">
      <c r="A115" s="58" t="s">
        <v>72</v>
      </c>
      <c r="B115" s="73" t="s">
        <v>269</v>
      </c>
      <c r="C115" s="72">
        <v>200</v>
      </c>
      <c r="D115" s="74">
        <v>3.23</v>
      </c>
      <c r="E115" s="74">
        <v>2.5099999999999998</v>
      </c>
      <c r="F115" s="74">
        <v>20.67</v>
      </c>
      <c r="G115" s="74">
        <v>118.89</v>
      </c>
      <c r="H115" s="74">
        <v>0.02</v>
      </c>
      <c r="I115" s="75">
        <v>0.8</v>
      </c>
      <c r="J115" s="72">
        <v>10</v>
      </c>
      <c r="K115" s="76"/>
      <c r="L115" s="75">
        <v>125.3</v>
      </c>
      <c r="M115" s="72">
        <v>90</v>
      </c>
      <c r="N115" s="72">
        <v>14</v>
      </c>
      <c r="O115" s="74">
        <v>0.13</v>
      </c>
    </row>
    <row r="116" spans="1:15">
      <c r="A116" s="59"/>
      <c r="B116" s="73" t="s">
        <v>31</v>
      </c>
      <c r="C116" s="72">
        <v>40</v>
      </c>
      <c r="D116" s="74">
        <v>3.16</v>
      </c>
      <c r="E116" s="75">
        <v>0.4</v>
      </c>
      <c r="F116" s="74">
        <v>19.32</v>
      </c>
      <c r="G116" s="72">
        <v>94</v>
      </c>
      <c r="H116" s="74">
        <v>0.04</v>
      </c>
      <c r="I116" s="76"/>
      <c r="J116" s="76"/>
      <c r="K116" s="76"/>
      <c r="L116" s="72">
        <v>8</v>
      </c>
      <c r="M116" s="72">
        <v>26</v>
      </c>
      <c r="N116" s="75">
        <v>5.6</v>
      </c>
      <c r="O116" s="74">
        <v>0.44</v>
      </c>
    </row>
    <row r="117" spans="1:15">
      <c r="A117" s="58" t="s">
        <v>230</v>
      </c>
      <c r="B117" s="73" t="s">
        <v>73</v>
      </c>
      <c r="C117" s="72">
        <v>50</v>
      </c>
      <c r="D117" s="75">
        <v>4.9000000000000004</v>
      </c>
      <c r="E117" s="74">
        <v>2.2599999999999998</v>
      </c>
      <c r="F117" s="74">
        <v>29.09</v>
      </c>
      <c r="G117" s="74">
        <v>156.12</v>
      </c>
      <c r="H117" s="74">
        <v>0.34</v>
      </c>
      <c r="I117" s="76"/>
      <c r="J117" s="72">
        <v>5</v>
      </c>
      <c r="K117" s="74">
        <v>1.08</v>
      </c>
      <c r="L117" s="74">
        <v>26.99</v>
      </c>
      <c r="M117" s="74">
        <v>50.21</v>
      </c>
      <c r="N117" s="74">
        <v>12.77</v>
      </c>
      <c r="O117" s="74">
        <v>0.75</v>
      </c>
    </row>
    <row r="118" spans="1:15">
      <c r="A118" s="134" t="s">
        <v>34</v>
      </c>
      <c r="B118" s="134"/>
      <c r="C118" s="72">
        <v>480</v>
      </c>
      <c r="D118" s="74">
        <v>34.42</v>
      </c>
      <c r="E118" s="74">
        <v>19.649999999999999</v>
      </c>
      <c r="F118" s="74">
        <v>97.91</v>
      </c>
      <c r="G118" s="74">
        <v>713.03</v>
      </c>
      <c r="H118" s="74">
        <v>0.48</v>
      </c>
      <c r="I118" s="74">
        <v>6.46</v>
      </c>
      <c r="J118" s="72">
        <v>123</v>
      </c>
      <c r="K118" s="74">
        <v>1.64</v>
      </c>
      <c r="L118" s="74">
        <v>394.96</v>
      </c>
      <c r="M118" s="74">
        <v>475.15</v>
      </c>
      <c r="N118" s="74">
        <v>72.83</v>
      </c>
      <c r="O118" s="75">
        <v>2.5</v>
      </c>
    </row>
    <row r="119" spans="1:15">
      <c r="A119" s="134" t="s">
        <v>192</v>
      </c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</row>
    <row r="120" spans="1:15">
      <c r="A120" s="58" t="s">
        <v>32</v>
      </c>
      <c r="B120" s="73" t="s">
        <v>153</v>
      </c>
      <c r="C120" s="72">
        <v>100</v>
      </c>
      <c r="D120" s="75">
        <v>1.5</v>
      </c>
      <c r="E120" s="75">
        <v>0.5</v>
      </c>
      <c r="F120" s="72">
        <v>21</v>
      </c>
      <c r="G120" s="72">
        <v>96</v>
      </c>
      <c r="H120" s="74">
        <v>0.04</v>
      </c>
      <c r="I120" s="72">
        <v>10</v>
      </c>
      <c r="J120" s="76"/>
      <c r="K120" s="75">
        <v>0.4</v>
      </c>
      <c r="L120" s="72">
        <v>8</v>
      </c>
      <c r="M120" s="72">
        <v>28</v>
      </c>
      <c r="N120" s="72">
        <v>42</v>
      </c>
      <c r="O120" s="75">
        <v>0.6</v>
      </c>
    </row>
    <row r="121" spans="1:15">
      <c r="A121" s="58" t="s">
        <v>231</v>
      </c>
      <c r="B121" s="73" t="s">
        <v>194</v>
      </c>
      <c r="C121" s="72">
        <v>75</v>
      </c>
      <c r="D121" s="74">
        <v>1.82</v>
      </c>
      <c r="E121" s="74">
        <v>0.03</v>
      </c>
      <c r="F121" s="74">
        <v>5.96</v>
      </c>
      <c r="G121" s="74">
        <v>31.73</v>
      </c>
      <c r="H121" s="76"/>
      <c r="I121" s="74">
        <v>1.35</v>
      </c>
      <c r="J121" s="76"/>
      <c r="K121" s="74">
        <v>0.03</v>
      </c>
      <c r="L121" s="74">
        <v>3.33</v>
      </c>
      <c r="M121" s="75">
        <v>2.7</v>
      </c>
      <c r="N121" s="74">
        <v>2.34</v>
      </c>
      <c r="O121" s="74">
        <v>0.06</v>
      </c>
    </row>
    <row r="122" spans="1:15">
      <c r="A122" s="58" t="s">
        <v>223</v>
      </c>
      <c r="B122" s="73" t="s">
        <v>265</v>
      </c>
      <c r="C122" s="72">
        <v>200</v>
      </c>
      <c r="D122" s="76"/>
      <c r="E122" s="76"/>
      <c r="F122" s="74">
        <v>11.09</v>
      </c>
      <c r="G122" s="74">
        <v>44.34</v>
      </c>
      <c r="H122" s="76"/>
      <c r="I122" s="74">
        <v>0.11</v>
      </c>
      <c r="J122" s="76"/>
      <c r="K122" s="76"/>
      <c r="L122" s="75">
        <v>5.5</v>
      </c>
      <c r="M122" s="74">
        <v>9.16</v>
      </c>
      <c r="N122" s="74">
        <v>4.8899999999999997</v>
      </c>
      <c r="O122" s="74">
        <v>0.94</v>
      </c>
    </row>
    <row r="123" spans="1:15">
      <c r="A123" s="134" t="s">
        <v>193</v>
      </c>
      <c r="B123" s="134"/>
      <c r="C123" s="72">
        <v>375</v>
      </c>
      <c r="D123" s="74">
        <v>3.32</v>
      </c>
      <c r="E123" s="74">
        <v>0.53</v>
      </c>
      <c r="F123" s="74">
        <v>38.049999999999997</v>
      </c>
      <c r="G123" s="74">
        <v>172.07</v>
      </c>
      <c r="H123" s="74">
        <v>0.04</v>
      </c>
      <c r="I123" s="74">
        <v>11.46</v>
      </c>
      <c r="J123" s="76"/>
      <c r="K123" s="74">
        <v>0.43</v>
      </c>
      <c r="L123" s="74">
        <v>16.829999999999998</v>
      </c>
      <c r="M123" s="74">
        <v>39.86</v>
      </c>
      <c r="N123" s="74">
        <v>49.23</v>
      </c>
      <c r="O123" s="75">
        <v>1.6</v>
      </c>
    </row>
    <row r="124" spans="1:15">
      <c r="A124" s="134" t="s">
        <v>35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5">
      <c r="A125" s="58" t="s">
        <v>232</v>
      </c>
      <c r="B125" s="73" t="s">
        <v>162</v>
      </c>
      <c r="C125" s="72">
        <v>100</v>
      </c>
      <c r="D125" s="74">
        <v>2.33</v>
      </c>
      <c r="E125" s="74">
        <v>3.28</v>
      </c>
      <c r="F125" s="74">
        <v>10.37</v>
      </c>
      <c r="G125" s="74">
        <v>72.58</v>
      </c>
      <c r="H125" s="74">
        <v>0.08</v>
      </c>
      <c r="I125" s="74">
        <v>30.55</v>
      </c>
      <c r="J125" s="75">
        <v>401.2</v>
      </c>
      <c r="K125" s="74">
        <v>1.67</v>
      </c>
      <c r="L125" s="74">
        <v>39.520000000000003</v>
      </c>
      <c r="M125" s="74">
        <v>55.64</v>
      </c>
      <c r="N125" s="74">
        <v>28.45</v>
      </c>
      <c r="O125" s="74">
        <v>1.07</v>
      </c>
    </row>
    <row r="126" spans="1:15">
      <c r="A126" s="58" t="s">
        <v>228</v>
      </c>
      <c r="B126" s="73" t="s">
        <v>242</v>
      </c>
      <c r="C126" s="72">
        <v>250</v>
      </c>
      <c r="D126" s="74">
        <v>11.97</v>
      </c>
      <c r="E126" s="74">
        <v>10.34</v>
      </c>
      <c r="F126" s="74">
        <v>13.02</v>
      </c>
      <c r="G126" s="74">
        <v>193.16</v>
      </c>
      <c r="H126" s="74">
        <v>0.11</v>
      </c>
      <c r="I126" s="74">
        <v>14.06</v>
      </c>
      <c r="J126" s="75">
        <v>456.5</v>
      </c>
      <c r="K126" s="74">
        <v>0.48</v>
      </c>
      <c r="L126" s="72">
        <v>56</v>
      </c>
      <c r="M126" s="74">
        <v>157.13999999999999</v>
      </c>
      <c r="N126" s="74">
        <v>33.75</v>
      </c>
      <c r="O126" s="74">
        <v>1.97</v>
      </c>
    </row>
    <row r="127" spans="1:15" ht="25.5">
      <c r="A127" s="58" t="s">
        <v>226</v>
      </c>
      <c r="B127" s="73" t="s">
        <v>273</v>
      </c>
      <c r="C127" s="72">
        <v>130</v>
      </c>
      <c r="D127" s="76">
        <v>15.4</v>
      </c>
      <c r="E127" s="76">
        <v>8.74</v>
      </c>
      <c r="F127" s="76">
        <v>11.3</v>
      </c>
      <c r="G127" s="76">
        <v>185</v>
      </c>
      <c r="H127" s="76">
        <v>0.08</v>
      </c>
      <c r="I127" s="76">
        <v>1.1299999999999999</v>
      </c>
      <c r="J127" s="76">
        <v>8</v>
      </c>
      <c r="K127" s="76">
        <v>0.34</v>
      </c>
      <c r="L127" s="76">
        <v>22.77</v>
      </c>
      <c r="M127" s="76">
        <v>151.12</v>
      </c>
      <c r="N127" s="76">
        <v>19.98</v>
      </c>
      <c r="O127" s="76">
        <v>2.15</v>
      </c>
    </row>
    <row r="128" spans="1:15">
      <c r="A128" s="58" t="s">
        <v>120</v>
      </c>
      <c r="B128" s="73" t="s">
        <v>62</v>
      </c>
      <c r="C128" s="72">
        <v>180</v>
      </c>
      <c r="D128" s="74">
        <v>7.92</v>
      </c>
      <c r="E128" s="74">
        <v>0.94</v>
      </c>
      <c r="F128" s="74">
        <v>50.76</v>
      </c>
      <c r="G128" s="74">
        <v>243.36</v>
      </c>
      <c r="H128" s="74">
        <v>0.12</v>
      </c>
      <c r="I128" s="76"/>
      <c r="J128" s="76"/>
      <c r="K128" s="74">
        <v>1.08</v>
      </c>
      <c r="L128" s="75">
        <v>18.100000000000001</v>
      </c>
      <c r="M128" s="74">
        <v>63.54</v>
      </c>
      <c r="N128" s="74">
        <v>11.78</v>
      </c>
      <c r="O128" s="74">
        <v>1.19</v>
      </c>
    </row>
    <row r="129" spans="1:15">
      <c r="A129" s="58" t="s">
        <v>59</v>
      </c>
      <c r="B129" s="73" t="s">
        <v>270</v>
      </c>
      <c r="C129" s="72">
        <v>200</v>
      </c>
      <c r="D129" s="74">
        <v>0.16</v>
      </c>
      <c r="E129" s="74">
        <v>0.16</v>
      </c>
      <c r="F129" s="74">
        <v>15.01</v>
      </c>
      <c r="G129" s="74">
        <v>63.13</v>
      </c>
      <c r="H129" s="74">
        <v>0.01</v>
      </c>
      <c r="I129" s="72">
        <v>4</v>
      </c>
      <c r="J129" s="72">
        <v>2</v>
      </c>
      <c r="K129" s="74">
        <v>0.08</v>
      </c>
      <c r="L129" s="75">
        <v>6.4</v>
      </c>
      <c r="M129" s="75">
        <v>4.4000000000000004</v>
      </c>
      <c r="N129" s="75">
        <v>3.6</v>
      </c>
      <c r="O129" s="74">
        <v>0.91</v>
      </c>
    </row>
    <row r="130" spans="1:15">
      <c r="A130" s="59"/>
      <c r="B130" s="73" t="s">
        <v>31</v>
      </c>
      <c r="C130" s="72">
        <v>80</v>
      </c>
      <c r="D130" s="74">
        <v>6.32</v>
      </c>
      <c r="E130" s="75">
        <v>0.8</v>
      </c>
      <c r="F130" s="74">
        <v>38.64</v>
      </c>
      <c r="G130" s="72">
        <v>188</v>
      </c>
      <c r="H130" s="74">
        <v>0.09</v>
      </c>
      <c r="I130" s="76"/>
      <c r="J130" s="76"/>
      <c r="K130" s="76"/>
      <c r="L130" s="72">
        <v>16</v>
      </c>
      <c r="M130" s="72">
        <v>52</v>
      </c>
      <c r="N130" s="75">
        <v>11.2</v>
      </c>
      <c r="O130" s="74">
        <v>0.88</v>
      </c>
    </row>
    <row r="131" spans="1:15">
      <c r="A131" s="134" t="s">
        <v>45</v>
      </c>
      <c r="B131" s="134"/>
      <c r="C131" s="72">
        <v>940</v>
      </c>
      <c r="D131" s="74">
        <v>44.1</v>
      </c>
      <c r="E131" s="74">
        <v>24.26</v>
      </c>
      <c r="F131" s="74">
        <v>139.09</v>
      </c>
      <c r="G131" s="74">
        <v>945.27</v>
      </c>
      <c r="H131" s="74">
        <v>0.49</v>
      </c>
      <c r="I131" s="74">
        <v>49.74</v>
      </c>
      <c r="J131" s="75">
        <v>867.7</v>
      </c>
      <c r="K131" s="74">
        <v>3.65</v>
      </c>
      <c r="L131" s="74">
        <v>158.79</v>
      </c>
      <c r="M131" s="74">
        <v>483.84</v>
      </c>
      <c r="N131" s="74">
        <v>108.76</v>
      </c>
      <c r="O131" s="74">
        <v>8.17</v>
      </c>
    </row>
    <row r="132" spans="1:15">
      <c r="A132" s="134" t="s">
        <v>192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</row>
    <row r="133" spans="1:15">
      <c r="A133" s="58" t="s">
        <v>231</v>
      </c>
      <c r="B133" s="73" t="s">
        <v>194</v>
      </c>
      <c r="C133" s="72">
        <v>75</v>
      </c>
      <c r="D133" s="74">
        <v>1.82</v>
      </c>
      <c r="E133" s="74">
        <v>0.03</v>
      </c>
      <c r="F133" s="74">
        <v>5.96</v>
      </c>
      <c r="G133" s="74">
        <v>31.73</v>
      </c>
      <c r="H133" s="76"/>
      <c r="I133" s="74">
        <v>1.35</v>
      </c>
      <c r="J133" s="76"/>
      <c r="K133" s="74">
        <v>0.03</v>
      </c>
      <c r="L133" s="74">
        <v>3.33</v>
      </c>
      <c r="M133" s="75">
        <v>2.7</v>
      </c>
      <c r="N133" s="74">
        <v>2.34</v>
      </c>
      <c r="O133" s="74">
        <v>0.06</v>
      </c>
    </row>
    <row r="134" spans="1:15">
      <c r="A134" s="58" t="s">
        <v>32</v>
      </c>
      <c r="B134" s="73" t="s">
        <v>153</v>
      </c>
      <c r="C134" s="72">
        <v>100</v>
      </c>
      <c r="D134" s="75">
        <v>1.5</v>
      </c>
      <c r="E134" s="75">
        <v>0.5</v>
      </c>
      <c r="F134" s="72">
        <v>21</v>
      </c>
      <c r="G134" s="72">
        <v>96</v>
      </c>
      <c r="H134" s="74">
        <v>0.04</v>
      </c>
      <c r="I134" s="72">
        <v>10</v>
      </c>
      <c r="J134" s="76"/>
      <c r="K134" s="75">
        <v>0.4</v>
      </c>
      <c r="L134" s="72">
        <v>8</v>
      </c>
      <c r="M134" s="72">
        <v>28</v>
      </c>
      <c r="N134" s="72">
        <v>42</v>
      </c>
      <c r="O134" s="75">
        <v>0.6</v>
      </c>
    </row>
    <row r="135" spans="1:15">
      <c r="A135" s="58" t="s">
        <v>223</v>
      </c>
      <c r="B135" s="73" t="s">
        <v>265</v>
      </c>
      <c r="C135" s="72">
        <v>200</v>
      </c>
      <c r="D135" s="76"/>
      <c r="E135" s="76"/>
      <c r="F135" s="74">
        <v>11.09</v>
      </c>
      <c r="G135" s="74">
        <v>44.34</v>
      </c>
      <c r="H135" s="76"/>
      <c r="I135" s="74">
        <v>0.11</v>
      </c>
      <c r="J135" s="76"/>
      <c r="K135" s="76"/>
      <c r="L135" s="75">
        <v>5.5</v>
      </c>
      <c r="M135" s="74">
        <v>9.16</v>
      </c>
      <c r="N135" s="74">
        <v>4.8899999999999997</v>
      </c>
      <c r="O135" s="74">
        <v>0.94</v>
      </c>
    </row>
    <row r="136" spans="1:15">
      <c r="A136" s="134" t="s">
        <v>193</v>
      </c>
      <c r="B136" s="134"/>
      <c r="C136" s="72">
        <v>375</v>
      </c>
      <c r="D136" s="74">
        <v>3.32</v>
      </c>
      <c r="E136" s="74">
        <v>0.53</v>
      </c>
      <c r="F136" s="74">
        <v>38.049999999999997</v>
      </c>
      <c r="G136" s="74">
        <v>172.07</v>
      </c>
      <c r="H136" s="74">
        <v>0.04</v>
      </c>
      <c r="I136" s="74">
        <v>11.46</v>
      </c>
      <c r="J136" s="76"/>
      <c r="K136" s="74">
        <v>0.43</v>
      </c>
      <c r="L136" s="74">
        <v>16.829999999999998</v>
      </c>
      <c r="M136" s="74">
        <v>39.86</v>
      </c>
      <c r="N136" s="74">
        <v>49.23</v>
      </c>
      <c r="O136" s="75">
        <v>1.6</v>
      </c>
    </row>
    <row r="137" spans="1:15">
      <c r="A137" s="134" t="s">
        <v>46</v>
      </c>
      <c r="B137" s="134"/>
      <c r="C137" s="77">
        <v>2170</v>
      </c>
      <c r="D137" s="74">
        <v>85.16</v>
      </c>
      <c r="E137" s="74">
        <v>44.97</v>
      </c>
      <c r="F137" s="74">
        <v>313.10000000000002</v>
      </c>
      <c r="G137" s="74">
        <v>2002.44</v>
      </c>
      <c r="H137" s="74">
        <v>1.05</v>
      </c>
      <c r="I137" s="74">
        <v>79.12</v>
      </c>
      <c r="J137" s="75">
        <v>990.7</v>
      </c>
      <c r="K137" s="74">
        <v>6.15</v>
      </c>
      <c r="L137" s="74">
        <v>587.41</v>
      </c>
      <c r="M137" s="74">
        <v>1038.71</v>
      </c>
      <c r="N137" s="74">
        <v>280.05</v>
      </c>
      <c r="O137" s="74">
        <v>13.87</v>
      </c>
    </row>
    <row r="138" spans="1:15">
      <c r="A138" s="61" t="s">
        <v>0</v>
      </c>
      <c r="B138" s="62" t="s">
        <v>283</v>
      </c>
      <c r="C138" s="63"/>
      <c r="D138" s="62"/>
      <c r="E138" s="62"/>
      <c r="F138" s="62"/>
      <c r="G138" s="62"/>
      <c r="H138" s="136"/>
      <c r="I138" s="136"/>
      <c r="J138" s="135"/>
      <c r="K138" s="135"/>
      <c r="L138" s="135"/>
      <c r="M138" s="135"/>
      <c r="N138" s="135"/>
      <c r="O138" s="135"/>
    </row>
    <row r="139" spans="1:15">
      <c r="A139" s="61" t="s">
        <v>1</v>
      </c>
      <c r="B139" s="62" t="s">
        <v>2</v>
      </c>
      <c r="C139" s="63"/>
      <c r="D139" s="62"/>
      <c r="E139" s="62"/>
      <c r="F139" s="62"/>
      <c r="G139" s="62"/>
      <c r="H139" s="136"/>
      <c r="I139" s="136"/>
      <c r="J139" s="137"/>
      <c r="K139" s="137"/>
      <c r="L139" s="137"/>
      <c r="M139" s="137"/>
      <c r="N139" s="137"/>
      <c r="O139" s="137"/>
    </row>
    <row r="140" spans="1:15">
      <c r="A140" s="64" t="s">
        <v>3</v>
      </c>
      <c r="B140" s="65" t="s">
        <v>78</v>
      </c>
      <c r="C140" s="66"/>
      <c r="D140" s="65"/>
      <c r="E140" s="65"/>
      <c r="F140" s="62"/>
      <c r="G140" s="62"/>
      <c r="H140" s="67"/>
      <c r="I140" s="67"/>
      <c r="J140" s="68"/>
      <c r="K140" s="68"/>
      <c r="L140" s="68"/>
      <c r="M140" s="68"/>
      <c r="N140" s="68"/>
      <c r="O140" s="68"/>
    </row>
    <row r="141" spans="1:15">
      <c r="A141" s="67" t="s">
        <v>5</v>
      </c>
      <c r="B141" s="69">
        <v>1</v>
      </c>
      <c r="C141" s="70"/>
      <c r="D141" s="62"/>
      <c r="E141" s="62"/>
      <c r="F141" s="62"/>
      <c r="G141" s="62"/>
      <c r="H141" s="67"/>
      <c r="I141" s="67"/>
      <c r="J141" s="68"/>
      <c r="K141" s="68"/>
      <c r="L141" s="68"/>
      <c r="M141" s="68"/>
      <c r="N141" s="68"/>
      <c r="O141" s="68"/>
    </row>
    <row r="142" spans="1:15">
      <c r="A142" s="139" t="s">
        <v>6</v>
      </c>
      <c r="B142" s="141" t="s">
        <v>7</v>
      </c>
      <c r="C142" s="141" t="s">
        <v>190</v>
      </c>
      <c r="D142" s="138" t="s">
        <v>9</v>
      </c>
      <c r="E142" s="138"/>
      <c r="F142" s="138"/>
      <c r="G142" s="141" t="s">
        <v>191</v>
      </c>
      <c r="H142" s="138" t="s">
        <v>10</v>
      </c>
      <c r="I142" s="138"/>
      <c r="J142" s="138"/>
      <c r="K142" s="138"/>
      <c r="L142" s="138" t="s">
        <v>11</v>
      </c>
      <c r="M142" s="138"/>
      <c r="N142" s="138"/>
      <c r="O142" s="138"/>
    </row>
    <row r="143" spans="1:15">
      <c r="A143" s="140"/>
      <c r="B143" s="142"/>
      <c r="C143" s="143"/>
      <c r="D143" s="71" t="s">
        <v>12</v>
      </c>
      <c r="E143" s="71" t="s">
        <v>13</v>
      </c>
      <c r="F143" s="71" t="s">
        <v>14</v>
      </c>
      <c r="G143" s="143"/>
      <c r="H143" s="71" t="s">
        <v>15</v>
      </c>
      <c r="I143" s="71" t="s">
        <v>16</v>
      </c>
      <c r="J143" s="71" t="s">
        <v>17</v>
      </c>
      <c r="K143" s="71" t="s">
        <v>18</v>
      </c>
      <c r="L143" s="71" t="s">
        <v>19</v>
      </c>
      <c r="M143" s="71" t="s">
        <v>20</v>
      </c>
      <c r="N143" s="71" t="s">
        <v>21</v>
      </c>
      <c r="O143" s="71" t="s">
        <v>22</v>
      </c>
    </row>
    <row r="144" spans="1:15">
      <c r="A144" s="58">
        <v>1</v>
      </c>
      <c r="B144" s="72">
        <v>2</v>
      </c>
      <c r="C144" s="72">
        <v>3</v>
      </c>
      <c r="D144" s="72">
        <v>4</v>
      </c>
      <c r="E144" s="72">
        <v>5</v>
      </c>
      <c r="F144" s="72">
        <v>6</v>
      </c>
      <c r="G144" s="72">
        <v>7</v>
      </c>
      <c r="H144" s="72">
        <v>8</v>
      </c>
      <c r="I144" s="72">
        <v>9</v>
      </c>
      <c r="J144" s="72">
        <v>10</v>
      </c>
      <c r="K144" s="72">
        <v>11</v>
      </c>
      <c r="L144" s="72">
        <v>12</v>
      </c>
      <c r="M144" s="72">
        <v>13</v>
      </c>
      <c r="N144" s="72">
        <v>14</v>
      </c>
      <c r="O144" s="72">
        <v>15</v>
      </c>
    </row>
    <row r="145" spans="1:15">
      <c r="A145" s="134" t="s">
        <v>23</v>
      </c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</row>
    <row r="146" spans="1:15">
      <c r="A146" s="58" t="s">
        <v>24</v>
      </c>
      <c r="B146" s="73" t="s">
        <v>277</v>
      </c>
      <c r="C146" s="72">
        <v>15</v>
      </c>
      <c r="D146" s="74">
        <v>0.12</v>
      </c>
      <c r="E146" s="74">
        <v>10.88</v>
      </c>
      <c r="F146" s="75">
        <v>0.2</v>
      </c>
      <c r="G146" s="74">
        <v>99.14</v>
      </c>
      <c r="H146" s="76"/>
      <c r="I146" s="76"/>
      <c r="J146" s="72">
        <v>60</v>
      </c>
      <c r="K146" s="74">
        <v>0.15</v>
      </c>
      <c r="L146" s="75">
        <v>3.6</v>
      </c>
      <c r="M146" s="75">
        <v>4.5</v>
      </c>
      <c r="N146" s="76"/>
      <c r="O146" s="74">
        <v>0.03</v>
      </c>
    </row>
    <row r="147" spans="1:15" ht="25.5">
      <c r="A147" s="58" t="s">
        <v>229</v>
      </c>
      <c r="B147" s="73" t="s">
        <v>275</v>
      </c>
      <c r="C147" s="72">
        <v>130</v>
      </c>
      <c r="D147" s="74">
        <v>20.72</v>
      </c>
      <c r="E147" s="74">
        <v>4.3600000000000003</v>
      </c>
      <c r="F147" s="74">
        <v>1.81</v>
      </c>
      <c r="G147" s="74">
        <v>129</v>
      </c>
      <c r="H147" s="74">
        <v>0.16</v>
      </c>
      <c r="I147" s="74">
        <v>0.66</v>
      </c>
      <c r="J147" s="75">
        <v>21</v>
      </c>
      <c r="K147" s="74">
        <v>0.05</v>
      </c>
      <c r="L147" s="74">
        <v>49.34</v>
      </c>
      <c r="M147" s="75">
        <v>302.79000000000002</v>
      </c>
      <c r="N147" s="74">
        <v>44.28</v>
      </c>
      <c r="O147" s="74">
        <v>0.91</v>
      </c>
    </row>
    <row r="148" spans="1:15">
      <c r="A148" s="58" t="s">
        <v>124</v>
      </c>
      <c r="B148" s="73" t="s">
        <v>69</v>
      </c>
      <c r="C148" s="72">
        <v>180</v>
      </c>
      <c r="D148" s="74">
        <v>3.92</v>
      </c>
      <c r="E148" s="74">
        <v>5.65</v>
      </c>
      <c r="F148" s="74">
        <v>26.44</v>
      </c>
      <c r="G148" s="74">
        <v>172.84</v>
      </c>
      <c r="H148" s="74">
        <v>0.19</v>
      </c>
      <c r="I148" s="74">
        <v>30.89</v>
      </c>
      <c r="J148" s="74">
        <v>26.76</v>
      </c>
      <c r="K148" s="74">
        <v>0.22</v>
      </c>
      <c r="L148" s="74">
        <v>54.34</v>
      </c>
      <c r="M148" s="74">
        <v>116.63</v>
      </c>
      <c r="N148" s="74">
        <v>39.46</v>
      </c>
      <c r="O148" s="74">
        <v>1.45</v>
      </c>
    </row>
    <row r="149" spans="1:15">
      <c r="A149" s="58" t="s">
        <v>223</v>
      </c>
      <c r="B149" s="73" t="s">
        <v>265</v>
      </c>
      <c r="C149" s="72">
        <v>200</v>
      </c>
      <c r="D149" s="76"/>
      <c r="E149" s="76"/>
      <c r="F149" s="74">
        <v>11.09</v>
      </c>
      <c r="G149" s="74">
        <v>44.34</v>
      </c>
      <c r="H149" s="76"/>
      <c r="I149" s="74">
        <v>0.11</v>
      </c>
      <c r="J149" s="76"/>
      <c r="K149" s="76"/>
      <c r="L149" s="75">
        <v>5.5</v>
      </c>
      <c r="M149" s="74">
        <v>9.16</v>
      </c>
      <c r="N149" s="74">
        <v>4.8899999999999997</v>
      </c>
      <c r="O149" s="74">
        <v>0.94</v>
      </c>
    </row>
    <row r="150" spans="1:15">
      <c r="A150" s="59"/>
      <c r="B150" s="73" t="s">
        <v>31</v>
      </c>
      <c r="C150" s="72">
        <v>60</v>
      </c>
      <c r="D150" s="74">
        <v>4.74</v>
      </c>
      <c r="E150" s="75">
        <v>0.6</v>
      </c>
      <c r="F150" s="74">
        <v>28.98</v>
      </c>
      <c r="G150" s="72">
        <v>141</v>
      </c>
      <c r="H150" s="74">
        <v>7.0000000000000007E-2</v>
      </c>
      <c r="I150" s="76"/>
      <c r="J150" s="76"/>
      <c r="K150" s="76"/>
      <c r="L150" s="72">
        <v>12</v>
      </c>
      <c r="M150" s="72">
        <v>39</v>
      </c>
      <c r="N150" s="75">
        <v>8.4</v>
      </c>
      <c r="O150" s="74">
        <v>0.66</v>
      </c>
    </row>
    <row r="151" spans="1:15">
      <c r="A151" s="134" t="s">
        <v>34</v>
      </c>
      <c r="B151" s="134"/>
      <c r="C151" s="72">
        <v>585</v>
      </c>
      <c r="D151" s="74">
        <v>29.5</v>
      </c>
      <c r="E151" s="74">
        <v>21.49</v>
      </c>
      <c r="F151" s="74">
        <v>68.52</v>
      </c>
      <c r="G151" s="74">
        <v>586.46</v>
      </c>
      <c r="H151" s="74">
        <v>0.42</v>
      </c>
      <c r="I151" s="74">
        <v>31.66</v>
      </c>
      <c r="J151" s="74">
        <v>107.76</v>
      </c>
      <c r="K151" s="74">
        <v>0.42</v>
      </c>
      <c r="L151" s="74">
        <v>124.78</v>
      </c>
      <c r="M151" s="74">
        <v>472.08</v>
      </c>
      <c r="N151" s="74">
        <v>97.03</v>
      </c>
      <c r="O151" s="74">
        <v>3.99</v>
      </c>
    </row>
    <row r="152" spans="1:15">
      <c r="A152" s="134" t="s">
        <v>192</v>
      </c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</row>
    <row r="153" spans="1:15">
      <c r="A153" s="58" t="s">
        <v>32</v>
      </c>
      <c r="B153" s="73" t="s">
        <v>153</v>
      </c>
      <c r="C153" s="72">
        <v>100</v>
      </c>
      <c r="D153" s="75">
        <v>1.5</v>
      </c>
      <c r="E153" s="75">
        <v>0.5</v>
      </c>
      <c r="F153" s="72">
        <v>21</v>
      </c>
      <c r="G153" s="72">
        <v>96</v>
      </c>
      <c r="H153" s="74">
        <v>0.04</v>
      </c>
      <c r="I153" s="72">
        <v>10</v>
      </c>
      <c r="J153" s="76"/>
      <c r="K153" s="75">
        <v>0.4</v>
      </c>
      <c r="L153" s="72">
        <v>8</v>
      </c>
      <c r="M153" s="72">
        <v>28</v>
      </c>
      <c r="N153" s="72">
        <v>42</v>
      </c>
      <c r="O153" s="75">
        <v>0.6</v>
      </c>
    </row>
    <row r="154" spans="1:15">
      <c r="A154" s="58" t="s">
        <v>220</v>
      </c>
      <c r="B154" s="73" t="s">
        <v>154</v>
      </c>
      <c r="C154" s="72">
        <v>75</v>
      </c>
      <c r="D154" s="74">
        <v>12.58</v>
      </c>
      <c r="E154" s="74">
        <v>7.88</v>
      </c>
      <c r="F154" s="74">
        <v>11.56</v>
      </c>
      <c r="G154" s="74">
        <v>170.03</v>
      </c>
      <c r="H154" s="74">
        <v>0.04</v>
      </c>
      <c r="I154" s="74">
        <v>0.32</v>
      </c>
      <c r="J154" s="72">
        <v>51</v>
      </c>
      <c r="K154" s="75">
        <v>0.3</v>
      </c>
      <c r="L154" s="74">
        <v>107.94</v>
      </c>
      <c r="M154" s="74">
        <v>153.47999999999999</v>
      </c>
      <c r="N154" s="74">
        <v>16.940000000000001</v>
      </c>
      <c r="O154" s="74">
        <v>0.49</v>
      </c>
    </row>
    <row r="155" spans="1:15">
      <c r="A155" s="59"/>
      <c r="B155" s="73" t="s">
        <v>240</v>
      </c>
      <c r="C155" s="72">
        <v>150</v>
      </c>
      <c r="D155" s="74">
        <v>6.15</v>
      </c>
      <c r="E155" s="74">
        <v>2.25</v>
      </c>
      <c r="F155" s="74">
        <v>8.85</v>
      </c>
      <c r="G155" s="75">
        <v>85.5</v>
      </c>
      <c r="H155" s="76"/>
      <c r="I155" s="75">
        <v>0.9</v>
      </c>
      <c r="J155" s="72">
        <v>15</v>
      </c>
      <c r="K155" s="76"/>
      <c r="L155" s="72">
        <v>186</v>
      </c>
      <c r="M155" s="75">
        <v>142.5</v>
      </c>
      <c r="N155" s="75">
        <v>22.5</v>
      </c>
      <c r="O155" s="74">
        <v>0.15</v>
      </c>
    </row>
    <row r="156" spans="1:15">
      <c r="A156" s="134" t="s">
        <v>193</v>
      </c>
      <c r="B156" s="134"/>
      <c r="C156" s="72">
        <v>325</v>
      </c>
      <c r="D156" s="74">
        <v>20.23</v>
      </c>
      <c r="E156" s="74">
        <v>10.63</v>
      </c>
      <c r="F156" s="74">
        <v>41.41</v>
      </c>
      <c r="G156" s="74">
        <v>351.53</v>
      </c>
      <c r="H156" s="74">
        <v>0.08</v>
      </c>
      <c r="I156" s="74">
        <v>11.22</v>
      </c>
      <c r="J156" s="72">
        <v>66</v>
      </c>
      <c r="K156" s="75">
        <v>0.7</v>
      </c>
      <c r="L156" s="74">
        <v>301.94</v>
      </c>
      <c r="M156" s="74">
        <v>323.98</v>
      </c>
      <c r="N156" s="74">
        <v>81.44</v>
      </c>
      <c r="O156" s="74">
        <v>1.24</v>
      </c>
    </row>
    <row r="157" spans="1:15">
      <c r="A157" s="134" t="s">
        <v>35</v>
      </c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</row>
    <row r="158" spans="1:15">
      <c r="A158" s="58" t="s">
        <v>224</v>
      </c>
      <c r="B158" s="73" t="s">
        <v>80</v>
      </c>
      <c r="C158" s="72">
        <v>100</v>
      </c>
      <c r="D158" s="74">
        <v>3.64</v>
      </c>
      <c r="E158" s="74">
        <v>5.69</v>
      </c>
      <c r="F158" s="74">
        <v>5.52</v>
      </c>
      <c r="G158" s="74">
        <v>89.37</v>
      </c>
      <c r="H158" s="74">
        <v>0.05</v>
      </c>
      <c r="I158" s="74">
        <v>4.08</v>
      </c>
      <c r="J158" s="72">
        <v>1623</v>
      </c>
      <c r="K158" s="74">
        <v>1.69</v>
      </c>
      <c r="L158" s="74">
        <v>128.96</v>
      </c>
      <c r="M158" s="74">
        <v>109.56</v>
      </c>
      <c r="N158" s="74">
        <v>35.340000000000003</v>
      </c>
      <c r="O158" s="74">
        <v>0.72</v>
      </c>
    </row>
    <row r="159" spans="1:15" ht="25.5">
      <c r="A159" s="58" t="s">
        <v>76</v>
      </c>
      <c r="B159" s="73" t="s">
        <v>278</v>
      </c>
      <c r="C159" s="72">
        <v>250</v>
      </c>
      <c r="D159" s="74">
        <v>6.02</v>
      </c>
      <c r="E159" s="74">
        <v>7.84</v>
      </c>
      <c r="F159" s="74">
        <v>21.18</v>
      </c>
      <c r="G159" s="74">
        <v>179.65</v>
      </c>
      <c r="H159" s="74">
        <v>0.12</v>
      </c>
      <c r="I159" s="74">
        <v>17.059999999999999</v>
      </c>
      <c r="J159" s="72">
        <v>230</v>
      </c>
      <c r="K159" s="75">
        <v>2.5</v>
      </c>
      <c r="L159" s="74">
        <v>20.29</v>
      </c>
      <c r="M159" s="74">
        <v>66.73</v>
      </c>
      <c r="N159" s="74">
        <v>25.26</v>
      </c>
      <c r="O159" s="74">
        <v>1.05</v>
      </c>
    </row>
    <row r="160" spans="1:15">
      <c r="A160" s="58" t="s">
        <v>233</v>
      </c>
      <c r="B160" s="73" t="s">
        <v>177</v>
      </c>
      <c r="C160" s="72">
        <v>100</v>
      </c>
      <c r="D160" s="74">
        <v>21.37</v>
      </c>
      <c r="E160" s="74">
        <v>14.62</v>
      </c>
      <c r="F160" s="74">
        <v>3.23</v>
      </c>
      <c r="G160" s="74">
        <v>230.92</v>
      </c>
      <c r="H160" s="75">
        <v>0.1</v>
      </c>
      <c r="I160" s="74">
        <v>1.85</v>
      </c>
      <c r="J160" s="75">
        <v>111.2</v>
      </c>
      <c r="K160" s="74">
        <v>1.37</v>
      </c>
      <c r="L160" s="74">
        <v>46.79</v>
      </c>
      <c r="M160" s="74">
        <v>193.96</v>
      </c>
      <c r="N160" s="74">
        <v>21.71</v>
      </c>
      <c r="O160" s="74">
        <v>1.63</v>
      </c>
    </row>
    <row r="161" spans="1:15">
      <c r="A161" s="58" t="s">
        <v>214</v>
      </c>
      <c r="B161" s="73" t="s">
        <v>167</v>
      </c>
      <c r="C161" s="72">
        <v>180</v>
      </c>
      <c r="D161" s="74">
        <v>3.35</v>
      </c>
      <c r="E161" s="74">
        <v>4.18</v>
      </c>
      <c r="F161" s="74">
        <v>24.46</v>
      </c>
      <c r="G161" s="74">
        <v>149.94999999999999</v>
      </c>
      <c r="H161" s="74">
        <v>0.19</v>
      </c>
      <c r="I161" s="75">
        <v>27.5</v>
      </c>
      <c r="J161" s="72">
        <v>1420</v>
      </c>
      <c r="K161" s="74">
        <v>0.45</v>
      </c>
      <c r="L161" s="74">
        <v>33.42</v>
      </c>
      <c r="M161" s="74">
        <v>109.87</v>
      </c>
      <c r="N161" s="74">
        <v>54.28</v>
      </c>
      <c r="O161" s="74">
        <v>1.59</v>
      </c>
    </row>
    <row r="162" spans="1:15">
      <c r="A162" s="58" t="s">
        <v>59</v>
      </c>
      <c r="B162" s="73" t="s">
        <v>266</v>
      </c>
      <c r="C162" s="72">
        <v>200</v>
      </c>
      <c r="D162" s="74">
        <v>0.16</v>
      </c>
      <c r="E162" s="74">
        <v>0.04</v>
      </c>
      <c r="F162" s="74">
        <v>15.42</v>
      </c>
      <c r="G162" s="75">
        <v>63.6</v>
      </c>
      <c r="H162" s="74">
        <v>0.01</v>
      </c>
      <c r="I162" s="72">
        <v>3</v>
      </c>
      <c r="J162" s="76"/>
      <c r="K162" s="74">
        <v>0.06</v>
      </c>
      <c r="L162" s="75">
        <v>7.4</v>
      </c>
      <c r="M162" s="72">
        <v>6</v>
      </c>
      <c r="N162" s="75">
        <v>5.2</v>
      </c>
      <c r="O162" s="74">
        <v>0.14000000000000001</v>
      </c>
    </row>
    <row r="163" spans="1:15">
      <c r="A163" s="59"/>
      <c r="B163" s="73" t="s">
        <v>31</v>
      </c>
      <c r="C163" s="72">
        <v>80</v>
      </c>
      <c r="D163" s="74">
        <v>6.32</v>
      </c>
      <c r="E163" s="75">
        <v>0.8</v>
      </c>
      <c r="F163" s="74">
        <v>38.64</v>
      </c>
      <c r="G163" s="72">
        <v>188</v>
      </c>
      <c r="H163" s="74">
        <v>0.09</v>
      </c>
      <c r="I163" s="76"/>
      <c r="J163" s="76"/>
      <c r="K163" s="76"/>
      <c r="L163" s="72">
        <v>16</v>
      </c>
      <c r="M163" s="72">
        <v>52</v>
      </c>
      <c r="N163" s="75">
        <v>11.2</v>
      </c>
      <c r="O163" s="74">
        <v>0.88</v>
      </c>
    </row>
    <row r="164" spans="1:15">
      <c r="A164" s="134" t="s">
        <v>45</v>
      </c>
      <c r="B164" s="134"/>
      <c r="C164" s="72">
        <v>910</v>
      </c>
      <c r="D164" s="74">
        <v>40.86</v>
      </c>
      <c r="E164" s="74">
        <v>33.17</v>
      </c>
      <c r="F164" s="74">
        <v>108.45</v>
      </c>
      <c r="G164" s="74">
        <v>901.49</v>
      </c>
      <c r="H164" s="74">
        <v>0.56000000000000005</v>
      </c>
      <c r="I164" s="74">
        <v>53.49</v>
      </c>
      <c r="J164" s="75">
        <v>3384.2</v>
      </c>
      <c r="K164" s="74">
        <v>6.07</v>
      </c>
      <c r="L164" s="74">
        <v>252.86</v>
      </c>
      <c r="M164" s="74">
        <v>538.12</v>
      </c>
      <c r="N164" s="74">
        <v>152.99</v>
      </c>
      <c r="O164" s="74">
        <v>6.01</v>
      </c>
    </row>
    <row r="165" spans="1:15">
      <c r="A165" s="134" t="s">
        <v>192</v>
      </c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</row>
    <row r="166" spans="1:15">
      <c r="A166" s="58" t="s">
        <v>32</v>
      </c>
      <c r="B166" s="73" t="s">
        <v>153</v>
      </c>
      <c r="C166" s="72">
        <v>100</v>
      </c>
      <c r="D166" s="75">
        <v>1.5</v>
      </c>
      <c r="E166" s="75">
        <v>0.5</v>
      </c>
      <c r="F166" s="72">
        <v>21</v>
      </c>
      <c r="G166" s="72">
        <v>96</v>
      </c>
      <c r="H166" s="74">
        <v>0.04</v>
      </c>
      <c r="I166" s="72">
        <v>10</v>
      </c>
      <c r="J166" s="76"/>
      <c r="K166" s="75">
        <v>0.4</v>
      </c>
      <c r="L166" s="72">
        <v>8</v>
      </c>
      <c r="M166" s="72">
        <v>28</v>
      </c>
      <c r="N166" s="72">
        <v>42</v>
      </c>
      <c r="O166" s="75">
        <v>0.6</v>
      </c>
    </row>
    <row r="167" spans="1:15">
      <c r="A167" s="58" t="s">
        <v>220</v>
      </c>
      <c r="B167" s="73" t="s">
        <v>279</v>
      </c>
      <c r="C167" s="72">
        <v>75</v>
      </c>
      <c r="D167" s="74">
        <v>12.58</v>
      </c>
      <c r="E167" s="74">
        <v>7.88</v>
      </c>
      <c r="F167" s="74">
        <v>11.56</v>
      </c>
      <c r="G167" s="74">
        <v>170.03</v>
      </c>
      <c r="H167" s="74">
        <v>0.04</v>
      </c>
      <c r="I167" s="74">
        <v>0.32</v>
      </c>
      <c r="J167" s="72">
        <v>51</v>
      </c>
      <c r="K167" s="75">
        <v>0.3</v>
      </c>
      <c r="L167" s="74">
        <v>107.94</v>
      </c>
      <c r="M167" s="74">
        <v>153.47999999999999</v>
      </c>
      <c r="N167" s="74">
        <v>16.940000000000001</v>
      </c>
      <c r="O167" s="74">
        <v>0.49</v>
      </c>
    </row>
    <row r="168" spans="1:15">
      <c r="A168" s="59"/>
      <c r="B168" s="73" t="s">
        <v>240</v>
      </c>
      <c r="C168" s="72">
        <v>150</v>
      </c>
      <c r="D168" s="74">
        <v>6.15</v>
      </c>
      <c r="E168" s="74">
        <v>2.25</v>
      </c>
      <c r="F168" s="74">
        <v>8.85</v>
      </c>
      <c r="G168" s="75">
        <v>85.5</v>
      </c>
      <c r="H168" s="76"/>
      <c r="I168" s="75">
        <v>0.9</v>
      </c>
      <c r="J168" s="72">
        <v>15</v>
      </c>
      <c r="K168" s="76"/>
      <c r="L168" s="72">
        <v>186</v>
      </c>
      <c r="M168" s="75">
        <v>142.5</v>
      </c>
      <c r="N168" s="75">
        <v>22.5</v>
      </c>
      <c r="O168" s="74">
        <v>0.15</v>
      </c>
    </row>
    <row r="169" spans="1:15">
      <c r="A169" s="134" t="s">
        <v>193</v>
      </c>
      <c r="B169" s="134"/>
      <c r="C169" s="72">
        <v>325</v>
      </c>
      <c r="D169" s="74">
        <v>20.23</v>
      </c>
      <c r="E169" s="74">
        <v>10.63</v>
      </c>
      <c r="F169" s="74">
        <v>41.41</v>
      </c>
      <c r="G169" s="74">
        <v>351.53</v>
      </c>
      <c r="H169" s="74">
        <v>0.08</v>
      </c>
      <c r="I169" s="74">
        <v>11.22</v>
      </c>
      <c r="J169" s="72">
        <v>66</v>
      </c>
      <c r="K169" s="75">
        <v>0.7</v>
      </c>
      <c r="L169" s="74">
        <v>301.94</v>
      </c>
      <c r="M169" s="74">
        <v>323.98</v>
      </c>
      <c r="N169" s="74">
        <v>81.44</v>
      </c>
      <c r="O169" s="74">
        <v>1.24</v>
      </c>
    </row>
    <row r="170" spans="1:15">
      <c r="A170" s="134" t="s">
        <v>46</v>
      </c>
      <c r="B170" s="134"/>
      <c r="C170" s="77">
        <v>2145</v>
      </c>
      <c r="D170" s="74">
        <v>110.82</v>
      </c>
      <c r="E170" s="74">
        <v>75.92</v>
      </c>
      <c r="F170" s="74">
        <v>259.79000000000002</v>
      </c>
      <c r="G170" s="74">
        <v>2191.0100000000002</v>
      </c>
      <c r="H170" s="74">
        <v>1.1399999999999999</v>
      </c>
      <c r="I170" s="74">
        <v>107.59</v>
      </c>
      <c r="J170" s="74">
        <v>3623.96</v>
      </c>
      <c r="K170" s="74">
        <v>7.89</v>
      </c>
      <c r="L170" s="74">
        <v>981.52</v>
      </c>
      <c r="M170" s="74">
        <v>1658.16</v>
      </c>
      <c r="N170" s="75">
        <v>412.9</v>
      </c>
      <c r="O170" s="74">
        <v>12.48</v>
      </c>
    </row>
    <row r="171" spans="1:15">
      <c r="A171" s="61" t="s">
        <v>0</v>
      </c>
      <c r="B171" s="62" t="s">
        <v>283</v>
      </c>
      <c r="C171" s="63"/>
      <c r="D171" s="62"/>
      <c r="E171" s="62"/>
      <c r="F171" s="62"/>
      <c r="G171" s="62"/>
      <c r="H171" s="136"/>
      <c r="I171" s="136"/>
      <c r="J171" s="135"/>
      <c r="K171" s="135"/>
      <c r="L171" s="135"/>
      <c r="M171" s="135"/>
      <c r="N171" s="135"/>
      <c r="O171" s="135"/>
    </row>
    <row r="172" spans="1:15">
      <c r="A172" s="61" t="s">
        <v>1</v>
      </c>
      <c r="B172" s="62" t="s">
        <v>2</v>
      </c>
      <c r="C172" s="63"/>
      <c r="D172" s="62"/>
      <c r="E172" s="62"/>
      <c r="F172" s="62"/>
      <c r="G172" s="62"/>
      <c r="H172" s="136"/>
      <c r="I172" s="136"/>
      <c r="J172" s="137"/>
      <c r="K172" s="137"/>
      <c r="L172" s="137"/>
      <c r="M172" s="137"/>
      <c r="N172" s="137"/>
      <c r="O172" s="137"/>
    </row>
    <row r="173" spans="1:15">
      <c r="A173" s="64" t="s">
        <v>3</v>
      </c>
      <c r="B173" s="65" t="s">
        <v>4</v>
      </c>
      <c r="C173" s="66"/>
      <c r="D173" s="65"/>
      <c r="E173" s="65"/>
      <c r="F173" s="62"/>
      <c r="G173" s="62"/>
      <c r="H173" s="67"/>
      <c r="I173" s="67"/>
      <c r="J173" s="68"/>
      <c r="K173" s="68"/>
      <c r="L173" s="68"/>
      <c r="M173" s="68"/>
      <c r="N173" s="68"/>
      <c r="O173" s="68"/>
    </row>
    <row r="174" spans="1:15">
      <c r="A174" s="67" t="s">
        <v>5</v>
      </c>
      <c r="B174" s="69">
        <v>2</v>
      </c>
      <c r="C174" s="70"/>
      <c r="D174" s="62"/>
      <c r="E174" s="62"/>
      <c r="F174" s="62"/>
      <c r="G174" s="62"/>
      <c r="H174" s="67"/>
      <c r="I174" s="67"/>
      <c r="J174" s="68"/>
      <c r="K174" s="68"/>
      <c r="L174" s="68"/>
      <c r="M174" s="68"/>
      <c r="N174" s="68"/>
      <c r="O174" s="68"/>
    </row>
    <row r="175" spans="1:15">
      <c r="A175" s="139" t="s">
        <v>6</v>
      </c>
      <c r="B175" s="141" t="s">
        <v>7</v>
      </c>
      <c r="C175" s="141" t="s">
        <v>190</v>
      </c>
      <c r="D175" s="138" t="s">
        <v>9</v>
      </c>
      <c r="E175" s="138"/>
      <c r="F175" s="138"/>
      <c r="G175" s="141" t="s">
        <v>191</v>
      </c>
      <c r="H175" s="138" t="s">
        <v>10</v>
      </c>
      <c r="I175" s="138"/>
      <c r="J175" s="138"/>
      <c r="K175" s="138"/>
      <c r="L175" s="138" t="s">
        <v>11</v>
      </c>
      <c r="M175" s="138"/>
      <c r="N175" s="138"/>
      <c r="O175" s="138"/>
    </row>
    <row r="176" spans="1:15">
      <c r="A176" s="140"/>
      <c r="B176" s="142"/>
      <c r="C176" s="143"/>
      <c r="D176" s="71" t="s">
        <v>12</v>
      </c>
      <c r="E176" s="71" t="s">
        <v>13</v>
      </c>
      <c r="F176" s="71" t="s">
        <v>14</v>
      </c>
      <c r="G176" s="143"/>
      <c r="H176" s="71" t="s">
        <v>15</v>
      </c>
      <c r="I176" s="71" t="s">
        <v>16</v>
      </c>
      <c r="J176" s="71" t="s">
        <v>17</v>
      </c>
      <c r="K176" s="71" t="s">
        <v>18</v>
      </c>
      <c r="L176" s="71" t="s">
        <v>19</v>
      </c>
      <c r="M176" s="71" t="s">
        <v>20</v>
      </c>
      <c r="N176" s="71" t="s">
        <v>21</v>
      </c>
      <c r="O176" s="71" t="s">
        <v>22</v>
      </c>
    </row>
    <row r="177" spans="1:15">
      <c r="A177" s="58">
        <v>1</v>
      </c>
      <c r="B177" s="72">
        <v>2</v>
      </c>
      <c r="C177" s="72">
        <v>3</v>
      </c>
      <c r="D177" s="72">
        <v>4</v>
      </c>
      <c r="E177" s="72">
        <v>5</v>
      </c>
      <c r="F177" s="72">
        <v>6</v>
      </c>
      <c r="G177" s="72">
        <v>7</v>
      </c>
      <c r="H177" s="72">
        <v>8</v>
      </c>
      <c r="I177" s="72">
        <v>9</v>
      </c>
      <c r="J177" s="72">
        <v>10</v>
      </c>
      <c r="K177" s="72">
        <v>11</v>
      </c>
      <c r="L177" s="72">
        <v>12</v>
      </c>
      <c r="M177" s="72">
        <v>13</v>
      </c>
      <c r="N177" s="72">
        <v>14</v>
      </c>
      <c r="O177" s="72">
        <v>15</v>
      </c>
    </row>
    <row r="178" spans="1:15">
      <c r="A178" s="134" t="s">
        <v>23</v>
      </c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</row>
    <row r="179" spans="1:15">
      <c r="A179" s="58" t="s">
        <v>233</v>
      </c>
      <c r="B179" s="73" t="s">
        <v>177</v>
      </c>
      <c r="C179" s="72">
        <v>100</v>
      </c>
      <c r="D179" s="74">
        <v>21.37</v>
      </c>
      <c r="E179" s="74">
        <v>14.62</v>
      </c>
      <c r="F179" s="74">
        <v>3.23</v>
      </c>
      <c r="G179" s="74">
        <v>230.92</v>
      </c>
      <c r="H179" s="75">
        <v>0.1</v>
      </c>
      <c r="I179" s="74">
        <v>1.85</v>
      </c>
      <c r="J179" s="75">
        <v>111.2</v>
      </c>
      <c r="K179" s="74">
        <v>1.37</v>
      </c>
      <c r="L179" s="74">
        <v>46.79</v>
      </c>
      <c r="M179" s="74">
        <v>193.96</v>
      </c>
      <c r="N179" s="74">
        <v>21.71</v>
      </c>
      <c r="O179" s="74">
        <v>1.63</v>
      </c>
    </row>
    <row r="180" spans="1:15">
      <c r="A180" s="58" t="s">
        <v>214</v>
      </c>
      <c r="B180" s="73" t="s">
        <v>167</v>
      </c>
      <c r="C180" s="72">
        <v>180</v>
      </c>
      <c r="D180" s="74">
        <v>3.35</v>
      </c>
      <c r="E180" s="74">
        <v>4.18</v>
      </c>
      <c r="F180" s="74">
        <v>24.46</v>
      </c>
      <c r="G180" s="74">
        <v>149.94999999999999</v>
      </c>
      <c r="H180" s="74">
        <v>0.19</v>
      </c>
      <c r="I180" s="75">
        <v>27.5</v>
      </c>
      <c r="J180" s="72">
        <v>1420</v>
      </c>
      <c r="K180" s="74">
        <v>0.45</v>
      </c>
      <c r="L180" s="74">
        <v>33.42</v>
      </c>
      <c r="M180" s="74">
        <v>109.87</v>
      </c>
      <c r="N180" s="74">
        <v>54.28</v>
      </c>
      <c r="O180" s="74">
        <v>1.59</v>
      </c>
    </row>
    <row r="181" spans="1:15">
      <c r="A181" s="58" t="s">
        <v>30</v>
      </c>
      <c r="B181" s="73" t="s">
        <v>261</v>
      </c>
      <c r="C181" s="72">
        <v>200</v>
      </c>
      <c r="D181" s="74">
        <v>0.53</v>
      </c>
      <c r="E181" s="74">
        <v>0.22</v>
      </c>
      <c r="F181" s="75">
        <v>18.600000000000001</v>
      </c>
      <c r="G181" s="74">
        <v>88.51</v>
      </c>
      <c r="H181" s="74">
        <v>0.01</v>
      </c>
      <c r="I181" s="74">
        <v>155.56</v>
      </c>
      <c r="J181" s="74">
        <v>127.09</v>
      </c>
      <c r="K181" s="74">
        <v>0.59</v>
      </c>
      <c r="L181" s="74">
        <v>9.33</v>
      </c>
      <c r="M181" s="74">
        <v>2.64</v>
      </c>
      <c r="N181" s="74">
        <v>2.64</v>
      </c>
      <c r="O181" s="75">
        <v>0.5</v>
      </c>
    </row>
    <row r="182" spans="1:15">
      <c r="A182" s="59"/>
      <c r="B182" s="73" t="s">
        <v>31</v>
      </c>
      <c r="C182" s="72">
        <v>60</v>
      </c>
      <c r="D182" s="74">
        <v>4.74</v>
      </c>
      <c r="E182" s="75">
        <v>0.6</v>
      </c>
      <c r="F182" s="74">
        <v>28.98</v>
      </c>
      <c r="G182" s="72">
        <v>141</v>
      </c>
      <c r="H182" s="74">
        <v>7.0000000000000007E-2</v>
      </c>
      <c r="I182" s="76"/>
      <c r="J182" s="76"/>
      <c r="K182" s="76"/>
      <c r="L182" s="72">
        <v>12</v>
      </c>
      <c r="M182" s="72">
        <v>39</v>
      </c>
      <c r="N182" s="75">
        <v>8.4</v>
      </c>
      <c r="O182" s="74">
        <v>0.66</v>
      </c>
    </row>
    <row r="183" spans="1:15">
      <c r="A183" s="134" t="s">
        <v>34</v>
      </c>
      <c r="B183" s="134"/>
      <c r="C183" s="72">
        <v>540</v>
      </c>
      <c r="D183" s="74">
        <v>29.99</v>
      </c>
      <c r="E183" s="74">
        <v>19.62</v>
      </c>
      <c r="F183" s="74">
        <v>75.27</v>
      </c>
      <c r="G183" s="74">
        <v>610.38</v>
      </c>
      <c r="H183" s="74">
        <v>0.37</v>
      </c>
      <c r="I183" s="74">
        <v>184.91</v>
      </c>
      <c r="J183" s="74">
        <v>1658.29</v>
      </c>
      <c r="K183" s="74">
        <v>2.41</v>
      </c>
      <c r="L183" s="74">
        <v>101.54</v>
      </c>
      <c r="M183" s="74">
        <v>345.47</v>
      </c>
      <c r="N183" s="74">
        <v>87.03</v>
      </c>
      <c r="O183" s="74">
        <v>4.38</v>
      </c>
    </row>
    <row r="184" spans="1:15">
      <c r="A184" s="134" t="s">
        <v>192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5">
      <c r="A185" s="58" t="s">
        <v>32</v>
      </c>
      <c r="B185" s="73" t="s">
        <v>153</v>
      </c>
      <c r="C185" s="72">
        <v>100</v>
      </c>
      <c r="D185" s="75">
        <v>1.5</v>
      </c>
      <c r="E185" s="75">
        <v>0.5</v>
      </c>
      <c r="F185" s="72">
        <v>21</v>
      </c>
      <c r="G185" s="72">
        <v>96</v>
      </c>
      <c r="H185" s="74">
        <v>0.04</v>
      </c>
      <c r="I185" s="72">
        <v>10</v>
      </c>
      <c r="J185" s="76"/>
      <c r="K185" s="75">
        <v>0.4</v>
      </c>
      <c r="L185" s="72">
        <v>8</v>
      </c>
      <c r="M185" s="72">
        <v>28</v>
      </c>
      <c r="N185" s="72">
        <v>42</v>
      </c>
      <c r="O185" s="75">
        <v>0.6</v>
      </c>
    </row>
    <row r="186" spans="1:15">
      <c r="A186" s="58" t="s">
        <v>234</v>
      </c>
      <c r="B186" s="73" t="s">
        <v>163</v>
      </c>
      <c r="C186" s="72">
        <v>75</v>
      </c>
      <c r="D186" s="74">
        <v>4.74</v>
      </c>
      <c r="E186" s="74">
        <v>2.4900000000000002</v>
      </c>
      <c r="F186" s="74">
        <v>9.6199999999999992</v>
      </c>
      <c r="G186" s="74">
        <v>82.42</v>
      </c>
      <c r="H186" s="74">
        <v>0.03</v>
      </c>
      <c r="I186" s="74">
        <v>6.13</v>
      </c>
      <c r="J186" s="75">
        <v>15.5</v>
      </c>
      <c r="K186" s="74">
        <v>0.17</v>
      </c>
      <c r="L186" s="75">
        <v>50.6</v>
      </c>
      <c r="M186" s="75">
        <v>61.6</v>
      </c>
      <c r="N186" s="74">
        <v>11.15</v>
      </c>
      <c r="O186" s="74">
        <v>1.43</v>
      </c>
    </row>
    <row r="187" spans="1:15">
      <c r="A187" s="58" t="s">
        <v>63</v>
      </c>
      <c r="B187" s="73" t="s">
        <v>267</v>
      </c>
      <c r="C187" s="72">
        <v>200</v>
      </c>
      <c r="D187" s="74">
        <v>1.61</v>
      </c>
      <c r="E187" s="74">
        <v>1.39</v>
      </c>
      <c r="F187" s="74">
        <v>13.76</v>
      </c>
      <c r="G187" s="74">
        <v>74.34</v>
      </c>
      <c r="H187" s="74">
        <v>0.01</v>
      </c>
      <c r="I187" s="74">
        <v>0.44</v>
      </c>
      <c r="J187" s="74">
        <v>5.56</v>
      </c>
      <c r="K187" s="76"/>
      <c r="L187" s="74">
        <v>72.17</v>
      </c>
      <c r="M187" s="74">
        <v>59.16</v>
      </c>
      <c r="N187" s="74">
        <v>12.67</v>
      </c>
      <c r="O187" s="72">
        <v>1</v>
      </c>
    </row>
    <row r="188" spans="1:15">
      <c r="A188" s="134" t="s">
        <v>193</v>
      </c>
      <c r="B188" s="134"/>
      <c r="C188" s="72">
        <v>375</v>
      </c>
      <c r="D188" s="74">
        <v>7.85</v>
      </c>
      <c r="E188" s="74">
        <v>4.38</v>
      </c>
      <c r="F188" s="74">
        <v>44.38</v>
      </c>
      <c r="G188" s="74">
        <v>252.76</v>
      </c>
      <c r="H188" s="74">
        <v>0.08</v>
      </c>
      <c r="I188" s="74">
        <v>16.57</v>
      </c>
      <c r="J188" s="74">
        <v>21.06</v>
      </c>
      <c r="K188" s="74">
        <v>0.56999999999999995</v>
      </c>
      <c r="L188" s="74">
        <v>130.77000000000001</v>
      </c>
      <c r="M188" s="74">
        <v>148.76</v>
      </c>
      <c r="N188" s="74">
        <v>65.819999999999993</v>
      </c>
      <c r="O188" s="74">
        <v>3.03</v>
      </c>
    </row>
    <row r="189" spans="1:15">
      <c r="A189" s="134" t="s">
        <v>35</v>
      </c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</row>
    <row r="190" spans="1:15">
      <c r="A190" s="58" t="s">
        <v>224</v>
      </c>
      <c r="B190" s="73" t="s">
        <v>164</v>
      </c>
      <c r="C190" s="72">
        <v>100</v>
      </c>
      <c r="D190" s="74">
        <v>1.52</v>
      </c>
      <c r="E190" s="74">
        <v>8.11</v>
      </c>
      <c r="F190" s="74">
        <v>8.07</v>
      </c>
      <c r="G190" s="74">
        <v>112.87</v>
      </c>
      <c r="H190" s="74">
        <v>7.0000000000000007E-2</v>
      </c>
      <c r="I190" s="74">
        <v>5.85</v>
      </c>
      <c r="J190" s="72">
        <v>2340</v>
      </c>
      <c r="K190" s="74">
        <v>3.99</v>
      </c>
      <c r="L190" s="74">
        <v>32.82</v>
      </c>
      <c r="M190" s="74">
        <v>64.760000000000005</v>
      </c>
      <c r="N190" s="74">
        <v>44.53</v>
      </c>
      <c r="O190" s="74">
        <v>0.83</v>
      </c>
    </row>
    <row r="191" spans="1:15">
      <c r="A191" s="58" t="s">
        <v>217</v>
      </c>
      <c r="B191" s="73" t="s">
        <v>241</v>
      </c>
      <c r="C191" s="72">
        <v>250</v>
      </c>
      <c r="D191" s="75">
        <v>13.1</v>
      </c>
      <c r="E191" s="74">
        <v>8.69</v>
      </c>
      <c r="F191" s="74">
        <v>21.51</v>
      </c>
      <c r="G191" s="74">
        <v>216.78</v>
      </c>
      <c r="H191" s="74">
        <v>0.17</v>
      </c>
      <c r="I191" s="74">
        <v>20.04</v>
      </c>
      <c r="J191" s="75">
        <v>145.80000000000001</v>
      </c>
      <c r="K191" s="74">
        <v>0.44</v>
      </c>
      <c r="L191" s="74">
        <v>69.98</v>
      </c>
      <c r="M191" s="74">
        <v>191.41</v>
      </c>
      <c r="N191" s="74">
        <v>41.65</v>
      </c>
      <c r="O191" s="74">
        <v>2.35</v>
      </c>
    </row>
    <row r="192" spans="1:15">
      <c r="A192" s="58" t="s">
        <v>218</v>
      </c>
      <c r="B192" s="73" t="s">
        <v>172</v>
      </c>
      <c r="C192" s="72">
        <v>100</v>
      </c>
      <c r="D192" s="75">
        <v>14.1</v>
      </c>
      <c r="E192" s="75">
        <v>8.5</v>
      </c>
      <c r="F192" s="74">
        <v>5.35</v>
      </c>
      <c r="G192" s="74">
        <v>153.63999999999999</v>
      </c>
      <c r="H192" s="74">
        <v>0.05</v>
      </c>
      <c r="I192" s="75">
        <v>1.1000000000000001</v>
      </c>
      <c r="J192" s="75">
        <v>2.5</v>
      </c>
      <c r="K192" s="74">
        <v>0.76</v>
      </c>
      <c r="L192" s="74">
        <v>14.15</v>
      </c>
      <c r="M192" s="74">
        <v>144.03</v>
      </c>
      <c r="N192" s="74">
        <v>19.62</v>
      </c>
      <c r="O192" s="74">
        <v>2.0099999999999998</v>
      </c>
    </row>
    <row r="193" spans="1:15">
      <c r="A193" s="58" t="s">
        <v>219</v>
      </c>
      <c r="B193" s="73" t="s">
        <v>178</v>
      </c>
      <c r="C193" s="72">
        <v>180</v>
      </c>
      <c r="D193" s="75">
        <v>4.4000000000000004</v>
      </c>
      <c r="E193" s="74">
        <v>0.48</v>
      </c>
      <c r="F193" s="75">
        <v>27.4</v>
      </c>
      <c r="G193" s="72">
        <v>92</v>
      </c>
      <c r="H193" s="74">
        <v>0.12</v>
      </c>
      <c r="I193" s="76"/>
      <c r="J193" s="76"/>
      <c r="K193" s="74">
        <v>0.68</v>
      </c>
      <c r="L193" s="74">
        <v>18.21</v>
      </c>
      <c r="M193" s="74">
        <v>110.85</v>
      </c>
      <c r="N193" s="74">
        <v>24.13</v>
      </c>
      <c r="O193" s="75">
        <v>1.9</v>
      </c>
    </row>
    <row r="194" spans="1:15">
      <c r="A194" s="58" t="s">
        <v>59</v>
      </c>
      <c r="B194" s="73" t="s">
        <v>270</v>
      </c>
      <c r="C194" s="72">
        <v>200</v>
      </c>
      <c r="D194" s="74">
        <v>0.16</v>
      </c>
      <c r="E194" s="74">
        <v>0.16</v>
      </c>
      <c r="F194" s="74">
        <v>15.01</v>
      </c>
      <c r="G194" s="74">
        <v>63.13</v>
      </c>
      <c r="H194" s="74">
        <v>0.01</v>
      </c>
      <c r="I194" s="72">
        <v>4</v>
      </c>
      <c r="J194" s="72">
        <v>2</v>
      </c>
      <c r="K194" s="74">
        <v>0.08</v>
      </c>
      <c r="L194" s="75">
        <v>6.4</v>
      </c>
      <c r="M194" s="75">
        <v>4.4000000000000004</v>
      </c>
      <c r="N194" s="75">
        <v>3.6</v>
      </c>
      <c r="O194" s="74">
        <v>0.91</v>
      </c>
    </row>
    <row r="195" spans="1:15">
      <c r="A195" s="59"/>
      <c r="B195" s="73" t="s">
        <v>31</v>
      </c>
      <c r="C195" s="72">
        <v>80</v>
      </c>
      <c r="D195" s="74">
        <v>6.32</v>
      </c>
      <c r="E195" s="75">
        <v>0.8</v>
      </c>
      <c r="F195" s="74">
        <v>38.64</v>
      </c>
      <c r="G195" s="72">
        <v>188</v>
      </c>
      <c r="H195" s="74">
        <v>0.09</v>
      </c>
      <c r="I195" s="76"/>
      <c r="J195" s="76"/>
      <c r="K195" s="76"/>
      <c r="L195" s="72">
        <v>16</v>
      </c>
      <c r="M195" s="72">
        <v>52</v>
      </c>
      <c r="N195" s="75">
        <v>11.2</v>
      </c>
      <c r="O195" s="74">
        <v>0.88</v>
      </c>
    </row>
    <row r="196" spans="1:15">
      <c r="A196" s="134" t="s">
        <v>45</v>
      </c>
      <c r="B196" s="134"/>
      <c r="C196" s="72">
        <v>910</v>
      </c>
      <c r="D196" s="74">
        <v>39.6</v>
      </c>
      <c r="E196" s="74">
        <v>26.74</v>
      </c>
      <c r="F196" s="74">
        <v>115.98</v>
      </c>
      <c r="G196" s="74">
        <v>826.42</v>
      </c>
      <c r="H196" s="74">
        <v>0.51</v>
      </c>
      <c r="I196" s="74">
        <v>30.99</v>
      </c>
      <c r="J196" s="75">
        <v>2490.3000000000002</v>
      </c>
      <c r="K196" s="74">
        <v>5.95</v>
      </c>
      <c r="L196" s="74">
        <v>157.56</v>
      </c>
      <c r="M196" s="74">
        <v>567.45000000000005</v>
      </c>
      <c r="N196" s="74">
        <v>144.72999999999999</v>
      </c>
      <c r="O196" s="74">
        <v>8.8800000000000008</v>
      </c>
    </row>
    <row r="197" spans="1:15">
      <c r="A197" s="134" t="s">
        <v>192</v>
      </c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</row>
    <row r="198" spans="1:15">
      <c r="A198" s="58" t="s">
        <v>32</v>
      </c>
      <c r="B198" s="73" t="s">
        <v>153</v>
      </c>
      <c r="C198" s="72">
        <v>100</v>
      </c>
      <c r="D198" s="75">
        <v>1.5</v>
      </c>
      <c r="E198" s="75">
        <v>0.5</v>
      </c>
      <c r="F198" s="72">
        <v>21</v>
      </c>
      <c r="G198" s="72">
        <v>96</v>
      </c>
      <c r="H198" s="74">
        <v>0.04</v>
      </c>
      <c r="I198" s="72">
        <v>10</v>
      </c>
      <c r="J198" s="76"/>
      <c r="K198" s="75">
        <v>0.4</v>
      </c>
      <c r="L198" s="72">
        <v>8</v>
      </c>
      <c r="M198" s="72">
        <v>28</v>
      </c>
      <c r="N198" s="72">
        <v>42</v>
      </c>
      <c r="O198" s="75">
        <v>0.6</v>
      </c>
    </row>
    <row r="199" spans="1:15">
      <c r="A199" s="58" t="s">
        <v>234</v>
      </c>
      <c r="B199" s="73" t="s">
        <v>163</v>
      </c>
      <c r="C199" s="72">
        <v>75</v>
      </c>
      <c r="D199" s="74">
        <v>4.74</v>
      </c>
      <c r="E199" s="74">
        <v>2.4900000000000002</v>
      </c>
      <c r="F199" s="74">
        <v>9.6199999999999992</v>
      </c>
      <c r="G199" s="74">
        <v>82.42</v>
      </c>
      <c r="H199" s="74">
        <v>0.03</v>
      </c>
      <c r="I199" s="74">
        <v>6.13</v>
      </c>
      <c r="J199" s="75">
        <v>15.5</v>
      </c>
      <c r="K199" s="74">
        <v>0.17</v>
      </c>
      <c r="L199" s="75">
        <v>50.6</v>
      </c>
      <c r="M199" s="75">
        <v>61.6</v>
      </c>
      <c r="N199" s="74">
        <v>11.15</v>
      </c>
      <c r="O199" s="74">
        <v>1.43</v>
      </c>
    </row>
    <row r="200" spans="1:15">
      <c r="A200" s="58" t="s">
        <v>63</v>
      </c>
      <c r="B200" s="73" t="s">
        <v>267</v>
      </c>
      <c r="C200" s="72">
        <v>200</v>
      </c>
      <c r="D200" s="74">
        <v>1.61</v>
      </c>
      <c r="E200" s="74">
        <v>1.39</v>
      </c>
      <c r="F200" s="74">
        <v>13.76</v>
      </c>
      <c r="G200" s="74">
        <v>74.34</v>
      </c>
      <c r="H200" s="74">
        <v>0.01</v>
      </c>
      <c r="I200" s="74">
        <v>0.44</v>
      </c>
      <c r="J200" s="74">
        <v>5.56</v>
      </c>
      <c r="K200" s="76"/>
      <c r="L200" s="74">
        <v>72.17</v>
      </c>
      <c r="M200" s="74">
        <v>59.16</v>
      </c>
      <c r="N200" s="74">
        <v>12.67</v>
      </c>
      <c r="O200" s="72">
        <v>1</v>
      </c>
    </row>
    <row r="201" spans="1:15">
      <c r="A201" s="134" t="s">
        <v>193</v>
      </c>
      <c r="B201" s="134"/>
      <c r="C201" s="72">
        <v>375</v>
      </c>
      <c r="D201" s="74">
        <v>7.85</v>
      </c>
      <c r="E201" s="74">
        <v>4.38</v>
      </c>
      <c r="F201" s="74">
        <v>44.38</v>
      </c>
      <c r="G201" s="74">
        <v>252.76</v>
      </c>
      <c r="H201" s="74">
        <v>0.08</v>
      </c>
      <c r="I201" s="74">
        <v>16.57</v>
      </c>
      <c r="J201" s="74">
        <v>21.06</v>
      </c>
      <c r="K201" s="74">
        <v>0.56999999999999995</v>
      </c>
      <c r="L201" s="74">
        <v>130.77000000000001</v>
      </c>
      <c r="M201" s="74">
        <v>148.76</v>
      </c>
      <c r="N201" s="74">
        <v>65.819999999999993</v>
      </c>
      <c r="O201" s="74">
        <v>3.03</v>
      </c>
    </row>
    <row r="202" spans="1:15">
      <c r="A202" s="134" t="s">
        <v>46</v>
      </c>
      <c r="B202" s="134"/>
      <c r="C202" s="77">
        <v>2200</v>
      </c>
      <c r="D202" s="74">
        <v>85.29</v>
      </c>
      <c r="E202" s="74">
        <v>55.12</v>
      </c>
      <c r="F202" s="74">
        <v>280.01</v>
      </c>
      <c r="G202" s="74">
        <v>1942.32</v>
      </c>
      <c r="H202" s="74">
        <v>1.04</v>
      </c>
      <c r="I202" s="74">
        <v>249.04</v>
      </c>
      <c r="J202" s="74">
        <v>4190.71</v>
      </c>
      <c r="K202" s="75">
        <v>9.5</v>
      </c>
      <c r="L202" s="74">
        <v>520.64</v>
      </c>
      <c r="M202" s="74">
        <v>1210.44</v>
      </c>
      <c r="N202" s="75">
        <v>363.4</v>
      </c>
      <c r="O202" s="74">
        <v>19.32</v>
      </c>
    </row>
    <row r="203" spans="1:15">
      <c r="A203" s="61" t="s">
        <v>0</v>
      </c>
      <c r="B203" s="62" t="s">
        <v>283</v>
      </c>
      <c r="C203" s="63"/>
      <c r="D203" s="62"/>
      <c r="E203" s="62"/>
      <c r="F203" s="62"/>
      <c r="G203" s="62"/>
      <c r="H203" s="136"/>
      <c r="I203" s="136"/>
      <c r="J203" s="135"/>
      <c r="K203" s="135"/>
      <c r="L203" s="135"/>
      <c r="M203" s="135"/>
      <c r="N203" s="135"/>
      <c r="O203" s="135"/>
    </row>
    <row r="204" spans="1:15">
      <c r="A204" s="61" t="s">
        <v>1</v>
      </c>
      <c r="B204" s="62" t="s">
        <v>2</v>
      </c>
      <c r="C204" s="63"/>
      <c r="D204" s="62"/>
      <c r="E204" s="62"/>
      <c r="F204" s="62"/>
      <c r="G204" s="62"/>
      <c r="H204" s="136"/>
      <c r="I204" s="136"/>
      <c r="J204" s="137"/>
      <c r="K204" s="137"/>
      <c r="L204" s="137"/>
      <c r="M204" s="137"/>
      <c r="N204" s="137"/>
      <c r="O204" s="137"/>
    </row>
    <row r="205" spans="1:15">
      <c r="A205" s="64" t="s">
        <v>3</v>
      </c>
      <c r="B205" s="65" t="s">
        <v>47</v>
      </c>
      <c r="C205" s="66"/>
      <c r="D205" s="65"/>
      <c r="E205" s="65"/>
      <c r="F205" s="62"/>
      <c r="G205" s="62"/>
      <c r="H205" s="67"/>
      <c r="I205" s="67"/>
      <c r="J205" s="68"/>
      <c r="K205" s="68"/>
      <c r="L205" s="68"/>
      <c r="M205" s="68"/>
      <c r="N205" s="68"/>
      <c r="O205" s="68"/>
    </row>
    <row r="206" spans="1:15">
      <c r="A206" s="67" t="s">
        <v>5</v>
      </c>
      <c r="B206" s="69">
        <v>2</v>
      </c>
      <c r="C206" s="70"/>
      <c r="D206" s="62"/>
      <c r="E206" s="62"/>
      <c r="F206" s="62"/>
      <c r="G206" s="62"/>
      <c r="H206" s="67"/>
      <c r="I206" s="67"/>
      <c r="J206" s="68"/>
      <c r="K206" s="68"/>
      <c r="L206" s="68"/>
      <c r="M206" s="68"/>
      <c r="N206" s="68"/>
      <c r="O206" s="68"/>
    </row>
    <row r="207" spans="1:15">
      <c r="A207" s="139" t="s">
        <v>6</v>
      </c>
      <c r="B207" s="141" t="s">
        <v>7</v>
      </c>
      <c r="C207" s="141" t="s">
        <v>190</v>
      </c>
      <c r="D207" s="138" t="s">
        <v>9</v>
      </c>
      <c r="E207" s="138"/>
      <c r="F207" s="138"/>
      <c r="G207" s="141" t="s">
        <v>191</v>
      </c>
      <c r="H207" s="138" t="s">
        <v>10</v>
      </c>
      <c r="I207" s="138"/>
      <c r="J207" s="138"/>
      <c r="K207" s="138"/>
      <c r="L207" s="138" t="s">
        <v>11</v>
      </c>
      <c r="M207" s="138"/>
      <c r="N207" s="138"/>
      <c r="O207" s="138"/>
    </row>
    <row r="208" spans="1:15">
      <c r="A208" s="140"/>
      <c r="B208" s="142"/>
      <c r="C208" s="143"/>
      <c r="D208" s="71" t="s">
        <v>12</v>
      </c>
      <c r="E208" s="71" t="s">
        <v>13</v>
      </c>
      <c r="F208" s="71" t="s">
        <v>14</v>
      </c>
      <c r="G208" s="143"/>
      <c r="H208" s="71" t="s">
        <v>15</v>
      </c>
      <c r="I208" s="71" t="s">
        <v>16</v>
      </c>
      <c r="J208" s="71" t="s">
        <v>17</v>
      </c>
      <c r="K208" s="71" t="s">
        <v>18</v>
      </c>
      <c r="L208" s="71" t="s">
        <v>19</v>
      </c>
      <c r="M208" s="71" t="s">
        <v>20</v>
      </c>
      <c r="N208" s="71" t="s">
        <v>21</v>
      </c>
      <c r="O208" s="71" t="s">
        <v>22</v>
      </c>
    </row>
    <row r="209" spans="1:15">
      <c r="A209" s="58">
        <v>1</v>
      </c>
      <c r="B209" s="72">
        <v>2</v>
      </c>
      <c r="C209" s="72">
        <v>3</v>
      </c>
      <c r="D209" s="72">
        <v>4</v>
      </c>
      <c r="E209" s="72">
        <v>5</v>
      </c>
      <c r="F209" s="72">
        <v>6</v>
      </c>
      <c r="G209" s="72">
        <v>7</v>
      </c>
      <c r="H209" s="72">
        <v>8</v>
      </c>
      <c r="I209" s="72">
        <v>9</v>
      </c>
      <c r="J209" s="72">
        <v>10</v>
      </c>
      <c r="K209" s="72">
        <v>11</v>
      </c>
      <c r="L209" s="72">
        <v>12</v>
      </c>
      <c r="M209" s="72">
        <v>13</v>
      </c>
      <c r="N209" s="72">
        <v>14</v>
      </c>
      <c r="O209" s="72">
        <v>15</v>
      </c>
    </row>
    <row r="210" spans="1:15">
      <c r="A210" s="134" t="s">
        <v>23</v>
      </c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>
      <c r="A211" s="58" t="s">
        <v>221</v>
      </c>
      <c r="B211" s="73" t="s">
        <v>173</v>
      </c>
      <c r="C211" s="72">
        <v>50</v>
      </c>
      <c r="D211" s="75">
        <v>5.5</v>
      </c>
      <c r="E211" s="74">
        <v>6.81</v>
      </c>
      <c r="F211" s="74">
        <v>0.95</v>
      </c>
      <c r="G211" s="74">
        <v>87.08</v>
      </c>
      <c r="H211" s="74">
        <v>0.03</v>
      </c>
      <c r="I211" s="74">
        <v>0.18</v>
      </c>
      <c r="J211" s="75">
        <v>101.4</v>
      </c>
      <c r="K211" s="74">
        <v>1.1200000000000001</v>
      </c>
      <c r="L211" s="75">
        <v>39.9</v>
      </c>
      <c r="M211" s="74">
        <v>89.67</v>
      </c>
      <c r="N211" s="74">
        <v>6.83</v>
      </c>
      <c r="O211" s="74">
        <v>1.02</v>
      </c>
    </row>
    <row r="212" spans="1:15">
      <c r="A212" s="58" t="s">
        <v>86</v>
      </c>
      <c r="B212" s="73" t="s">
        <v>87</v>
      </c>
      <c r="C212" s="72">
        <v>200</v>
      </c>
      <c r="D212" s="74">
        <v>5.47</v>
      </c>
      <c r="E212" s="74">
        <v>6.34</v>
      </c>
      <c r="F212" s="74">
        <v>38.380000000000003</v>
      </c>
      <c r="G212" s="74">
        <v>233.09</v>
      </c>
      <c r="H212" s="74">
        <v>0.05</v>
      </c>
      <c r="I212" s="74">
        <v>0.56000000000000005</v>
      </c>
      <c r="J212" s="75">
        <v>29.3</v>
      </c>
      <c r="K212" s="74">
        <v>0.21</v>
      </c>
      <c r="L212" s="75">
        <v>119.6</v>
      </c>
      <c r="M212" s="74">
        <v>144.44999999999999</v>
      </c>
      <c r="N212" s="74">
        <v>32.74</v>
      </c>
      <c r="O212" s="74">
        <v>0.54</v>
      </c>
    </row>
    <row r="213" spans="1:15">
      <c r="A213" s="58" t="s">
        <v>54</v>
      </c>
      <c r="B213" s="73" t="s">
        <v>264</v>
      </c>
      <c r="C213" s="72">
        <v>200</v>
      </c>
      <c r="D213" s="74">
        <v>3.99</v>
      </c>
      <c r="E213" s="74">
        <v>3.17</v>
      </c>
      <c r="F213" s="74">
        <v>16.34</v>
      </c>
      <c r="G213" s="74">
        <v>111.18</v>
      </c>
      <c r="H213" s="74">
        <v>0.02</v>
      </c>
      <c r="I213" s="75">
        <v>0.6</v>
      </c>
      <c r="J213" s="74">
        <v>10.130000000000001</v>
      </c>
      <c r="K213" s="74">
        <v>0.01</v>
      </c>
      <c r="L213" s="74">
        <v>125.69</v>
      </c>
      <c r="M213" s="74">
        <v>119.11</v>
      </c>
      <c r="N213" s="74">
        <v>32.89</v>
      </c>
      <c r="O213" s="74">
        <v>1.1100000000000001</v>
      </c>
    </row>
    <row r="214" spans="1:15">
      <c r="A214" s="59"/>
      <c r="B214" s="73" t="s">
        <v>31</v>
      </c>
      <c r="C214" s="72">
        <v>60</v>
      </c>
      <c r="D214" s="74">
        <v>4.74</v>
      </c>
      <c r="E214" s="75">
        <v>0.6</v>
      </c>
      <c r="F214" s="74">
        <v>28.98</v>
      </c>
      <c r="G214" s="72">
        <v>141</v>
      </c>
      <c r="H214" s="74">
        <v>7.0000000000000007E-2</v>
      </c>
      <c r="I214" s="76"/>
      <c r="J214" s="76"/>
      <c r="K214" s="76"/>
      <c r="L214" s="72">
        <v>12</v>
      </c>
      <c r="M214" s="72">
        <v>39</v>
      </c>
      <c r="N214" s="75">
        <v>8.4</v>
      </c>
      <c r="O214" s="74">
        <v>0.66</v>
      </c>
    </row>
    <row r="215" spans="1:15">
      <c r="A215" s="134" t="s">
        <v>34</v>
      </c>
      <c r="B215" s="134"/>
      <c r="C215" s="72">
        <v>510</v>
      </c>
      <c r="D215" s="74">
        <v>19.7</v>
      </c>
      <c r="E215" s="74">
        <v>16.920000000000002</v>
      </c>
      <c r="F215" s="74">
        <v>84.65</v>
      </c>
      <c r="G215" s="74">
        <v>572.35</v>
      </c>
      <c r="H215" s="74">
        <v>0.17</v>
      </c>
      <c r="I215" s="74">
        <v>1.34</v>
      </c>
      <c r="J215" s="74">
        <v>140.83000000000001</v>
      </c>
      <c r="K215" s="74">
        <v>1.34</v>
      </c>
      <c r="L215" s="74">
        <v>297.19</v>
      </c>
      <c r="M215" s="74">
        <v>392.23</v>
      </c>
      <c r="N215" s="74">
        <v>80.86</v>
      </c>
      <c r="O215" s="74">
        <v>3.33</v>
      </c>
    </row>
    <row r="216" spans="1:15">
      <c r="A216" s="134" t="s">
        <v>192</v>
      </c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</row>
    <row r="217" spans="1:15">
      <c r="A217" s="58" t="s">
        <v>32</v>
      </c>
      <c r="B217" s="73" t="s">
        <v>153</v>
      </c>
      <c r="C217" s="72">
        <v>100</v>
      </c>
      <c r="D217" s="75">
        <v>1.5</v>
      </c>
      <c r="E217" s="75">
        <v>0.5</v>
      </c>
      <c r="F217" s="72">
        <v>21</v>
      </c>
      <c r="G217" s="72">
        <v>96</v>
      </c>
      <c r="H217" s="74">
        <v>0.04</v>
      </c>
      <c r="I217" s="72">
        <v>10</v>
      </c>
      <c r="J217" s="76"/>
      <c r="K217" s="75">
        <v>0.4</v>
      </c>
      <c r="L217" s="72">
        <v>8</v>
      </c>
      <c r="M217" s="72">
        <v>28</v>
      </c>
      <c r="N217" s="72">
        <v>42</v>
      </c>
      <c r="O217" s="75">
        <v>0.6</v>
      </c>
    </row>
    <row r="218" spans="1:15">
      <c r="A218" s="58" t="s">
        <v>231</v>
      </c>
      <c r="B218" s="73" t="s">
        <v>194</v>
      </c>
      <c r="C218" s="72">
        <v>75</v>
      </c>
      <c r="D218" s="74">
        <v>1.82</v>
      </c>
      <c r="E218" s="74">
        <v>0.03</v>
      </c>
      <c r="F218" s="74">
        <v>5.96</v>
      </c>
      <c r="G218" s="74">
        <v>31.73</v>
      </c>
      <c r="H218" s="76"/>
      <c r="I218" s="74">
        <v>1.35</v>
      </c>
      <c r="J218" s="76"/>
      <c r="K218" s="74">
        <v>0.03</v>
      </c>
      <c r="L218" s="74">
        <v>3.33</v>
      </c>
      <c r="M218" s="75">
        <v>2.7</v>
      </c>
      <c r="N218" s="74">
        <v>2.34</v>
      </c>
      <c r="O218" s="74">
        <v>0.06</v>
      </c>
    </row>
    <row r="219" spans="1:15">
      <c r="A219" s="58" t="s">
        <v>223</v>
      </c>
      <c r="B219" s="73" t="s">
        <v>265</v>
      </c>
      <c r="C219" s="72">
        <v>200</v>
      </c>
      <c r="D219" s="76"/>
      <c r="E219" s="76"/>
      <c r="F219" s="74">
        <v>11.09</v>
      </c>
      <c r="G219" s="74">
        <v>44.34</v>
      </c>
      <c r="H219" s="76"/>
      <c r="I219" s="74">
        <v>0.11</v>
      </c>
      <c r="J219" s="76"/>
      <c r="K219" s="76"/>
      <c r="L219" s="75">
        <v>5.5</v>
      </c>
      <c r="M219" s="74">
        <v>9.16</v>
      </c>
      <c r="N219" s="74">
        <v>4.8899999999999997</v>
      </c>
      <c r="O219" s="74">
        <v>0.94</v>
      </c>
    </row>
    <row r="220" spans="1:15">
      <c r="A220" s="134" t="s">
        <v>193</v>
      </c>
      <c r="B220" s="134"/>
      <c r="C220" s="72">
        <v>375</v>
      </c>
      <c r="D220" s="74">
        <v>3.32</v>
      </c>
      <c r="E220" s="74">
        <v>0.53</v>
      </c>
      <c r="F220" s="74">
        <v>38.049999999999997</v>
      </c>
      <c r="G220" s="74">
        <v>172.07</v>
      </c>
      <c r="H220" s="74">
        <v>0.04</v>
      </c>
      <c r="I220" s="74">
        <v>11.46</v>
      </c>
      <c r="J220" s="76"/>
      <c r="K220" s="74">
        <v>0.43</v>
      </c>
      <c r="L220" s="74">
        <v>16.829999999999998</v>
      </c>
      <c r="M220" s="74">
        <v>39.86</v>
      </c>
      <c r="N220" s="74">
        <v>49.23</v>
      </c>
      <c r="O220" s="75">
        <v>1.6</v>
      </c>
    </row>
    <row r="221" spans="1:15">
      <c r="A221" s="134" t="s">
        <v>35</v>
      </c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</row>
    <row r="222" spans="1:15">
      <c r="A222" s="58" t="s">
        <v>216</v>
      </c>
      <c r="B222" s="73" t="s">
        <v>152</v>
      </c>
      <c r="C222" s="72">
        <v>100</v>
      </c>
      <c r="D222" s="74">
        <v>1.95</v>
      </c>
      <c r="E222" s="75">
        <v>8.1</v>
      </c>
      <c r="F222" s="74">
        <v>10.36</v>
      </c>
      <c r="G222" s="74">
        <v>123.04</v>
      </c>
      <c r="H222" s="74">
        <v>0.04</v>
      </c>
      <c r="I222" s="75">
        <v>14.7</v>
      </c>
      <c r="J222" s="76"/>
      <c r="K222" s="74">
        <v>3.75</v>
      </c>
      <c r="L222" s="74">
        <v>43.09</v>
      </c>
      <c r="M222" s="74">
        <v>52.51</v>
      </c>
      <c r="N222" s="74">
        <v>25.46</v>
      </c>
      <c r="O222" s="74">
        <v>1.53</v>
      </c>
    </row>
    <row r="223" spans="1:15" ht="25.5">
      <c r="A223" s="58" t="s">
        <v>225</v>
      </c>
      <c r="B223" s="73" t="s">
        <v>182</v>
      </c>
      <c r="C223" s="72">
        <v>250</v>
      </c>
      <c r="D223" s="74">
        <v>6.18</v>
      </c>
      <c r="E223" s="74">
        <v>11.85</v>
      </c>
      <c r="F223" s="74">
        <v>18.239999999999998</v>
      </c>
      <c r="G223" s="74">
        <v>204.09</v>
      </c>
      <c r="H223" s="74">
        <v>0.11</v>
      </c>
      <c r="I223" s="74">
        <v>13.14</v>
      </c>
      <c r="J223" s="74">
        <v>236.13</v>
      </c>
      <c r="K223" s="74">
        <v>4.6399999999999997</v>
      </c>
      <c r="L223" s="74">
        <v>20.85</v>
      </c>
      <c r="M223" s="74">
        <v>104.54</v>
      </c>
      <c r="N223" s="74">
        <v>28.29</v>
      </c>
      <c r="O223" s="74">
        <v>1.1299999999999999</v>
      </c>
    </row>
    <row r="224" spans="1:15" ht="25.5">
      <c r="A224" s="58" t="s">
        <v>213</v>
      </c>
      <c r="B224" s="73" t="s">
        <v>280</v>
      </c>
      <c r="C224" s="72">
        <v>130</v>
      </c>
      <c r="D224" s="74">
        <v>14.87</v>
      </c>
      <c r="E224" s="74">
        <v>6.12</v>
      </c>
      <c r="F224" s="74">
        <v>12.71</v>
      </c>
      <c r="G224" s="74">
        <v>164.39</v>
      </c>
      <c r="H224" s="74">
        <v>7.0000000000000007E-2</v>
      </c>
      <c r="I224" s="75">
        <v>0.63</v>
      </c>
      <c r="J224" s="74">
        <v>14.67</v>
      </c>
      <c r="K224" s="74">
        <v>0.32</v>
      </c>
      <c r="L224" s="74">
        <v>23.51</v>
      </c>
      <c r="M224" s="75">
        <v>157.69999999999999</v>
      </c>
      <c r="N224" s="74">
        <v>17.57</v>
      </c>
      <c r="O224" s="74">
        <v>1.26</v>
      </c>
    </row>
    <row r="225" spans="1:15">
      <c r="A225" s="58" t="s">
        <v>120</v>
      </c>
      <c r="B225" s="73" t="s">
        <v>62</v>
      </c>
      <c r="C225" s="72">
        <v>180</v>
      </c>
      <c r="D225" s="74">
        <v>7.92</v>
      </c>
      <c r="E225" s="74">
        <v>0.94</v>
      </c>
      <c r="F225" s="74">
        <v>50.76</v>
      </c>
      <c r="G225" s="74">
        <v>243.36</v>
      </c>
      <c r="H225" s="74">
        <v>0.12</v>
      </c>
      <c r="I225" s="76"/>
      <c r="J225" s="76"/>
      <c r="K225" s="74">
        <v>1.08</v>
      </c>
      <c r="L225" s="75">
        <v>18.100000000000001</v>
      </c>
      <c r="M225" s="74">
        <v>63.54</v>
      </c>
      <c r="N225" s="74">
        <v>11.78</v>
      </c>
      <c r="O225" s="74">
        <v>1.19</v>
      </c>
    </row>
    <row r="226" spans="1:15">
      <c r="A226" s="58" t="s">
        <v>59</v>
      </c>
      <c r="B226" s="73" t="s">
        <v>266</v>
      </c>
      <c r="C226" s="72">
        <v>200</v>
      </c>
      <c r="D226" s="74">
        <v>0.16</v>
      </c>
      <c r="E226" s="74">
        <v>0.04</v>
      </c>
      <c r="F226" s="74">
        <v>15.42</v>
      </c>
      <c r="G226" s="75">
        <v>63.6</v>
      </c>
      <c r="H226" s="74">
        <v>0.01</v>
      </c>
      <c r="I226" s="72">
        <v>3</v>
      </c>
      <c r="J226" s="76"/>
      <c r="K226" s="74">
        <v>0.06</v>
      </c>
      <c r="L226" s="75">
        <v>7.4</v>
      </c>
      <c r="M226" s="72">
        <v>6</v>
      </c>
      <c r="N226" s="75">
        <v>5.2</v>
      </c>
      <c r="O226" s="74">
        <v>0.14000000000000001</v>
      </c>
    </row>
    <row r="227" spans="1:15">
      <c r="A227" s="59"/>
      <c r="B227" s="73" t="s">
        <v>31</v>
      </c>
      <c r="C227" s="72">
        <v>80</v>
      </c>
      <c r="D227" s="74">
        <v>6.32</v>
      </c>
      <c r="E227" s="75">
        <v>0.8</v>
      </c>
      <c r="F227" s="74">
        <v>38.64</v>
      </c>
      <c r="G227" s="72">
        <v>188</v>
      </c>
      <c r="H227" s="74">
        <v>0.09</v>
      </c>
      <c r="I227" s="76"/>
      <c r="J227" s="76"/>
      <c r="K227" s="76"/>
      <c r="L227" s="72">
        <v>16</v>
      </c>
      <c r="M227" s="72">
        <v>52</v>
      </c>
      <c r="N227" s="75">
        <v>11.2</v>
      </c>
      <c r="O227" s="74">
        <v>0.88</v>
      </c>
    </row>
    <row r="228" spans="1:15">
      <c r="A228" s="134" t="s">
        <v>45</v>
      </c>
      <c r="B228" s="134"/>
      <c r="C228" s="72">
        <v>940</v>
      </c>
      <c r="D228" s="74">
        <v>37.4</v>
      </c>
      <c r="E228" s="74">
        <v>27.85</v>
      </c>
      <c r="F228" s="74">
        <v>146.13</v>
      </c>
      <c r="G228" s="74">
        <v>986.48</v>
      </c>
      <c r="H228" s="74">
        <v>0.44</v>
      </c>
      <c r="I228" s="74">
        <v>31.47</v>
      </c>
      <c r="J228" s="75">
        <v>250.8</v>
      </c>
      <c r="K228" s="74">
        <v>9.85</v>
      </c>
      <c r="L228" s="74">
        <v>128.94999999999999</v>
      </c>
      <c r="M228" s="74">
        <v>436.32</v>
      </c>
      <c r="N228" s="75">
        <v>99.5</v>
      </c>
      <c r="O228" s="74">
        <v>6.13</v>
      </c>
    </row>
    <row r="229" spans="1:15">
      <c r="A229" s="134" t="s">
        <v>192</v>
      </c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</row>
    <row r="230" spans="1:15">
      <c r="A230" s="58" t="s">
        <v>32</v>
      </c>
      <c r="B230" s="73" t="s">
        <v>153</v>
      </c>
      <c r="C230" s="72">
        <v>100</v>
      </c>
      <c r="D230" s="75">
        <v>1.5</v>
      </c>
      <c r="E230" s="75">
        <v>0.5</v>
      </c>
      <c r="F230" s="72">
        <v>21</v>
      </c>
      <c r="G230" s="72">
        <v>96</v>
      </c>
      <c r="H230" s="74">
        <v>0.04</v>
      </c>
      <c r="I230" s="72">
        <v>10</v>
      </c>
      <c r="J230" s="76"/>
      <c r="K230" s="75">
        <v>0.4</v>
      </c>
      <c r="L230" s="72">
        <v>8</v>
      </c>
      <c r="M230" s="72">
        <v>28</v>
      </c>
      <c r="N230" s="72">
        <v>42</v>
      </c>
      <c r="O230" s="75">
        <v>0.6</v>
      </c>
    </row>
    <row r="231" spans="1:15">
      <c r="A231" s="58" t="s">
        <v>231</v>
      </c>
      <c r="B231" s="73" t="s">
        <v>194</v>
      </c>
      <c r="C231" s="72">
        <v>75</v>
      </c>
      <c r="D231" s="74">
        <v>1.82</v>
      </c>
      <c r="E231" s="74">
        <v>0.03</v>
      </c>
      <c r="F231" s="74">
        <v>5.96</v>
      </c>
      <c r="G231" s="74">
        <v>31.73</v>
      </c>
      <c r="H231" s="76"/>
      <c r="I231" s="74">
        <v>1.35</v>
      </c>
      <c r="J231" s="76"/>
      <c r="K231" s="74">
        <v>0.03</v>
      </c>
      <c r="L231" s="74">
        <v>3.33</v>
      </c>
      <c r="M231" s="75">
        <v>2.7</v>
      </c>
      <c r="N231" s="74">
        <v>2.34</v>
      </c>
      <c r="O231" s="74">
        <v>0.06</v>
      </c>
    </row>
    <row r="232" spans="1:15">
      <c r="A232" s="58" t="s">
        <v>223</v>
      </c>
      <c r="B232" s="73" t="s">
        <v>265</v>
      </c>
      <c r="C232" s="72">
        <v>200</v>
      </c>
      <c r="D232" s="76"/>
      <c r="E232" s="76"/>
      <c r="F232" s="74">
        <v>11.09</v>
      </c>
      <c r="G232" s="74">
        <v>44.34</v>
      </c>
      <c r="H232" s="76"/>
      <c r="I232" s="74">
        <v>0.11</v>
      </c>
      <c r="J232" s="76"/>
      <c r="K232" s="76"/>
      <c r="L232" s="75">
        <v>5.5</v>
      </c>
      <c r="M232" s="74">
        <v>9.16</v>
      </c>
      <c r="N232" s="74">
        <v>4.8899999999999997</v>
      </c>
      <c r="O232" s="74">
        <v>0.94</v>
      </c>
    </row>
    <row r="233" spans="1:15">
      <c r="A233" s="134" t="s">
        <v>193</v>
      </c>
      <c r="B233" s="134"/>
      <c r="C233" s="72">
        <v>375</v>
      </c>
      <c r="D233" s="74">
        <v>3.32</v>
      </c>
      <c r="E233" s="74">
        <v>0.53</v>
      </c>
      <c r="F233" s="74">
        <v>38.049999999999997</v>
      </c>
      <c r="G233" s="74">
        <v>172.07</v>
      </c>
      <c r="H233" s="74">
        <v>0.04</v>
      </c>
      <c r="I233" s="74">
        <v>11.46</v>
      </c>
      <c r="J233" s="76"/>
      <c r="K233" s="74">
        <v>0.43</v>
      </c>
      <c r="L233" s="74">
        <v>16.829999999999998</v>
      </c>
      <c r="M233" s="74">
        <v>39.86</v>
      </c>
      <c r="N233" s="74">
        <v>49.23</v>
      </c>
      <c r="O233" s="75">
        <v>1.6</v>
      </c>
    </row>
    <row r="234" spans="1:15">
      <c r="A234" s="134" t="s">
        <v>46</v>
      </c>
      <c r="B234" s="134"/>
      <c r="C234" s="77">
        <v>2200</v>
      </c>
      <c r="D234" s="74">
        <v>63.74</v>
      </c>
      <c r="E234" s="74">
        <v>45.83</v>
      </c>
      <c r="F234" s="74">
        <v>306.88</v>
      </c>
      <c r="G234" s="74">
        <v>1902.97</v>
      </c>
      <c r="H234" s="74">
        <v>0.69</v>
      </c>
      <c r="I234" s="74">
        <v>55.73</v>
      </c>
      <c r="J234" s="74">
        <v>391.63</v>
      </c>
      <c r="K234" s="74">
        <v>12.05</v>
      </c>
      <c r="L234" s="75">
        <v>459.8</v>
      </c>
      <c r="M234" s="74">
        <v>908.27</v>
      </c>
      <c r="N234" s="74">
        <v>278.82</v>
      </c>
      <c r="O234" s="74">
        <v>12.66</v>
      </c>
    </row>
    <row r="235" spans="1:15">
      <c r="A235" s="61" t="s">
        <v>0</v>
      </c>
      <c r="B235" s="62" t="s">
        <v>283</v>
      </c>
      <c r="C235" s="63"/>
      <c r="D235" s="62"/>
      <c r="E235" s="62"/>
      <c r="F235" s="62"/>
      <c r="G235" s="62"/>
      <c r="H235" s="136"/>
      <c r="I235" s="136"/>
      <c r="J235" s="135"/>
      <c r="K235" s="135"/>
      <c r="L235" s="135"/>
      <c r="M235" s="135"/>
      <c r="N235" s="135"/>
      <c r="O235" s="135"/>
    </row>
    <row r="236" spans="1:15">
      <c r="A236" s="61" t="s">
        <v>1</v>
      </c>
      <c r="B236" s="62" t="s">
        <v>2</v>
      </c>
      <c r="C236" s="63"/>
      <c r="D236" s="62"/>
      <c r="E236" s="62"/>
      <c r="F236" s="62"/>
      <c r="G236" s="62"/>
      <c r="H236" s="136"/>
      <c r="I236" s="136"/>
      <c r="J236" s="137"/>
      <c r="K236" s="137"/>
      <c r="L236" s="137"/>
      <c r="M236" s="137"/>
      <c r="N236" s="137"/>
      <c r="O236" s="137"/>
    </row>
    <row r="237" spans="1:15">
      <c r="A237" s="64" t="s">
        <v>3</v>
      </c>
      <c r="B237" s="65" t="s">
        <v>60</v>
      </c>
      <c r="C237" s="66"/>
      <c r="D237" s="65"/>
      <c r="E237" s="65"/>
      <c r="F237" s="62"/>
      <c r="G237" s="62"/>
      <c r="H237" s="67"/>
      <c r="I237" s="67"/>
      <c r="J237" s="68"/>
      <c r="K237" s="68"/>
      <c r="L237" s="68"/>
      <c r="M237" s="68"/>
      <c r="N237" s="68"/>
      <c r="O237" s="68"/>
    </row>
    <row r="238" spans="1:15">
      <c r="A238" s="67" t="s">
        <v>5</v>
      </c>
      <c r="B238" s="69">
        <v>2</v>
      </c>
      <c r="C238" s="70"/>
      <c r="D238" s="62"/>
      <c r="E238" s="62"/>
      <c r="F238" s="62"/>
      <c r="G238" s="62"/>
      <c r="H238" s="67"/>
      <c r="I238" s="67"/>
      <c r="J238" s="68"/>
      <c r="K238" s="68"/>
      <c r="L238" s="68"/>
      <c r="M238" s="68"/>
      <c r="N238" s="68"/>
      <c r="O238" s="68"/>
    </row>
    <row r="239" spans="1:15">
      <c r="A239" s="139" t="s">
        <v>6</v>
      </c>
      <c r="B239" s="141" t="s">
        <v>7</v>
      </c>
      <c r="C239" s="141" t="s">
        <v>190</v>
      </c>
      <c r="D239" s="138" t="s">
        <v>9</v>
      </c>
      <c r="E239" s="138"/>
      <c r="F239" s="138"/>
      <c r="G239" s="141" t="s">
        <v>191</v>
      </c>
      <c r="H239" s="138" t="s">
        <v>10</v>
      </c>
      <c r="I239" s="138"/>
      <c r="J239" s="138"/>
      <c r="K239" s="138"/>
      <c r="L239" s="138" t="s">
        <v>11</v>
      </c>
      <c r="M239" s="138"/>
      <c r="N239" s="138"/>
      <c r="O239" s="138"/>
    </row>
    <row r="240" spans="1:15">
      <c r="A240" s="140"/>
      <c r="B240" s="142"/>
      <c r="C240" s="143"/>
      <c r="D240" s="71" t="s">
        <v>12</v>
      </c>
      <c r="E240" s="71" t="s">
        <v>13</v>
      </c>
      <c r="F240" s="71" t="s">
        <v>14</v>
      </c>
      <c r="G240" s="143"/>
      <c r="H240" s="71" t="s">
        <v>15</v>
      </c>
      <c r="I240" s="71" t="s">
        <v>16</v>
      </c>
      <c r="J240" s="71" t="s">
        <v>17</v>
      </c>
      <c r="K240" s="71" t="s">
        <v>18</v>
      </c>
      <c r="L240" s="71" t="s">
        <v>19</v>
      </c>
      <c r="M240" s="71" t="s">
        <v>20</v>
      </c>
      <c r="N240" s="71" t="s">
        <v>21</v>
      </c>
      <c r="O240" s="71" t="s">
        <v>22</v>
      </c>
    </row>
    <row r="241" spans="1:15">
      <c r="A241" s="58">
        <v>1</v>
      </c>
      <c r="B241" s="72">
        <v>2</v>
      </c>
      <c r="C241" s="72">
        <v>3</v>
      </c>
      <c r="D241" s="72">
        <v>4</v>
      </c>
      <c r="E241" s="72">
        <v>5</v>
      </c>
      <c r="F241" s="72">
        <v>6</v>
      </c>
      <c r="G241" s="72">
        <v>7</v>
      </c>
      <c r="H241" s="72">
        <v>8</v>
      </c>
      <c r="I241" s="72">
        <v>9</v>
      </c>
      <c r="J241" s="72">
        <v>10</v>
      </c>
      <c r="K241" s="72">
        <v>11</v>
      </c>
      <c r="L241" s="72">
        <v>12</v>
      </c>
      <c r="M241" s="72">
        <v>13</v>
      </c>
      <c r="N241" s="72">
        <v>14</v>
      </c>
      <c r="O241" s="72">
        <v>15</v>
      </c>
    </row>
    <row r="242" spans="1:15">
      <c r="A242" s="134" t="s">
        <v>23</v>
      </c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</row>
    <row r="243" spans="1:15">
      <c r="A243" s="58" t="s">
        <v>24</v>
      </c>
      <c r="B243" s="73" t="s">
        <v>277</v>
      </c>
      <c r="C243" s="72">
        <v>15</v>
      </c>
      <c r="D243" s="74">
        <v>0.12</v>
      </c>
      <c r="E243" s="74">
        <v>10.88</v>
      </c>
      <c r="F243" s="75">
        <v>0.2</v>
      </c>
      <c r="G243" s="74">
        <v>99.14</v>
      </c>
      <c r="H243" s="76"/>
      <c r="I243" s="76"/>
      <c r="J243" s="72">
        <v>60</v>
      </c>
      <c r="K243" s="74">
        <v>0.15</v>
      </c>
      <c r="L243" s="75">
        <v>3.6</v>
      </c>
      <c r="M243" s="75">
        <v>4.5</v>
      </c>
      <c r="N243" s="76"/>
      <c r="O243" s="74">
        <v>0.03</v>
      </c>
    </row>
    <row r="244" spans="1:15" ht="25.5">
      <c r="A244" s="58" t="s">
        <v>226</v>
      </c>
      <c r="B244" s="73" t="s">
        <v>273</v>
      </c>
      <c r="C244" s="72">
        <v>130</v>
      </c>
      <c r="D244" s="76">
        <v>15.4</v>
      </c>
      <c r="E244" s="76">
        <v>8.74</v>
      </c>
      <c r="F244" s="76">
        <v>11.3</v>
      </c>
      <c r="G244" s="76">
        <v>185</v>
      </c>
      <c r="H244" s="76">
        <v>0.08</v>
      </c>
      <c r="I244" s="76">
        <v>1.1299999999999999</v>
      </c>
      <c r="J244" s="76">
        <v>8</v>
      </c>
      <c r="K244" s="76">
        <v>0.34</v>
      </c>
      <c r="L244" s="76">
        <v>22.77</v>
      </c>
      <c r="M244" s="76">
        <v>151.12</v>
      </c>
      <c r="N244" s="76">
        <v>19.98</v>
      </c>
      <c r="O244" s="76">
        <v>2.15</v>
      </c>
    </row>
    <row r="245" spans="1:15">
      <c r="A245" s="58" t="s">
        <v>219</v>
      </c>
      <c r="B245" s="73" t="s">
        <v>183</v>
      </c>
      <c r="C245" s="72">
        <v>180</v>
      </c>
      <c r="D245" s="74">
        <v>5.29</v>
      </c>
      <c r="E245" s="74">
        <v>1.39</v>
      </c>
      <c r="F245" s="74">
        <v>23.98</v>
      </c>
      <c r="G245" s="74">
        <v>129.36000000000001</v>
      </c>
      <c r="H245" s="74">
        <v>0.18</v>
      </c>
      <c r="I245" s="76"/>
      <c r="J245" s="76"/>
      <c r="K245" s="74">
        <v>0.34</v>
      </c>
      <c r="L245" s="74">
        <v>10.61</v>
      </c>
      <c r="M245" s="74">
        <v>125.61</v>
      </c>
      <c r="N245" s="74">
        <v>84.13</v>
      </c>
      <c r="O245" s="74">
        <v>2.83</v>
      </c>
    </row>
    <row r="246" spans="1:15">
      <c r="A246" s="58" t="s">
        <v>63</v>
      </c>
      <c r="B246" s="73" t="s">
        <v>267</v>
      </c>
      <c r="C246" s="72">
        <v>200</v>
      </c>
      <c r="D246" s="74">
        <v>1.61</v>
      </c>
      <c r="E246" s="74">
        <v>1.39</v>
      </c>
      <c r="F246" s="74">
        <v>13.76</v>
      </c>
      <c r="G246" s="74">
        <v>74.34</v>
      </c>
      <c r="H246" s="74">
        <v>0.01</v>
      </c>
      <c r="I246" s="74">
        <v>0.44</v>
      </c>
      <c r="J246" s="74">
        <v>5.56</v>
      </c>
      <c r="K246" s="76"/>
      <c r="L246" s="74">
        <v>72.17</v>
      </c>
      <c r="M246" s="74">
        <v>59.16</v>
      </c>
      <c r="N246" s="74">
        <v>12.67</v>
      </c>
      <c r="O246" s="72">
        <v>1</v>
      </c>
    </row>
    <row r="247" spans="1:15">
      <c r="A247" s="59"/>
      <c r="B247" s="73" t="s">
        <v>31</v>
      </c>
      <c r="C247" s="72">
        <v>60</v>
      </c>
      <c r="D247" s="74">
        <v>4.74</v>
      </c>
      <c r="E247" s="75">
        <v>0.6</v>
      </c>
      <c r="F247" s="74">
        <v>28.98</v>
      </c>
      <c r="G247" s="72">
        <v>141</v>
      </c>
      <c r="H247" s="74">
        <v>7.0000000000000007E-2</v>
      </c>
      <c r="I247" s="76"/>
      <c r="J247" s="76"/>
      <c r="K247" s="76"/>
      <c r="L247" s="72">
        <v>12</v>
      </c>
      <c r="M247" s="72">
        <v>39</v>
      </c>
      <c r="N247" s="75">
        <v>8.4</v>
      </c>
      <c r="O247" s="74">
        <v>0.66</v>
      </c>
    </row>
    <row r="248" spans="1:15">
      <c r="A248" s="134" t="s">
        <v>34</v>
      </c>
      <c r="B248" s="134"/>
      <c r="C248" s="72">
        <v>585</v>
      </c>
      <c r="D248" s="74">
        <v>27.16</v>
      </c>
      <c r="E248" s="74">
        <v>23</v>
      </c>
      <c r="F248" s="74">
        <v>78.209999999999994</v>
      </c>
      <c r="G248" s="74">
        <v>628.88</v>
      </c>
      <c r="H248" s="74">
        <v>0.34</v>
      </c>
      <c r="I248" s="74">
        <v>1.57</v>
      </c>
      <c r="J248" s="74">
        <v>73.56</v>
      </c>
      <c r="K248" s="74">
        <v>0.83</v>
      </c>
      <c r="L248" s="74">
        <v>121.15</v>
      </c>
      <c r="M248" s="74">
        <v>379.39</v>
      </c>
      <c r="N248" s="74">
        <v>125.18</v>
      </c>
      <c r="O248" s="74">
        <v>6.67</v>
      </c>
    </row>
    <row r="249" spans="1:15">
      <c r="A249" s="134" t="s">
        <v>192</v>
      </c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</row>
    <row r="250" spans="1:15">
      <c r="A250" s="58" t="s">
        <v>32</v>
      </c>
      <c r="B250" s="73" t="s">
        <v>153</v>
      </c>
      <c r="C250" s="72">
        <v>100</v>
      </c>
      <c r="D250" s="75">
        <v>1.5</v>
      </c>
      <c r="E250" s="75">
        <v>0.5</v>
      </c>
      <c r="F250" s="72">
        <v>21</v>
      </c>
      <c r="G250" s="72">
        <v>96</v>
      </c>
      <c r="H250" s="74">
        <v>0.04</v>
      </c>
      <c r="I250" s="72">
        <v>10</v>
      </c>
      <c r="J250" s="76"/>
      <c r="K250" s="75">
        <v>0.4</v>
      </c>
      <c r="L250" s="72">
        <v>8</v>
      </c>
      <c r="M250" s="72">
        <v>28</v>
      </c>
      <c r="N250" s="72">
        <v>42</v>
      </c>
      <c r="O250" s="75">
        <v>0.6</v>
      </c>
    </row>
    <row r="251" spans="1:15">
      <c r="A251" s="58" t="s">
        <v>227</v>
      </c>
      <c r="B251" s="73" t="s">
        <v>155</v>
      </c>
      <c r="C251" s="72">
        <v>75</v>
      </c>
      <c r="D251" s="74">
        <v>11.55</v>
      </c>
      <c r="E251" s="74">
        <v>7.58</v>
      </c>
      <c r="F251" s="74">
        <v>10.88</v>
      </c>
      <c r="G251" s="75">
        <v>160.1</v>
      </c>
      <c r="H251" s="74">
        <v>0.04</v>
      </c>
      <c r="I251" s="74">
        <v>0.36</v>
      </c>
      <c r="J251" s="72">
        <v>56</v>
      </c>
      <c r="K251" s="74">
        <v>0.25</v>
      </c>
      <c r="L251" s="74">
        <v>111.53</v>
      </c>
      <c r="M251" s="74">
        <v>150.53</v>
      </c>
      <c r="N251" s="75">
        <v>16.100000000000001</v>
      </c>
      <c r="O251" s="74">
        <v>0.51</v>
      </c>
    </row>
    <row r="252" spans="1:15">
      <c r="A252" s="59"/>
      <c r="B252" s="73" t="s">
        <v>240</v>
      </c>
      <c r="C252" s="72">
        <v>150</v>
      </c>
      <c r="D252" s="74">
        <v>6.15</v>
      </c>
      <c r="E252" s="74">
        <v>2.25</v>
      </c>
      <c r="F252" s="74">
        <v>8.85</v>
      </c>
      <c r="G252" s="75">
        <v>85.5</v>
      </c>
      <c r="H252" s="76"/>
      <c r="I252" s="75">
        <v>0.9</v>
      </c>
      <c r="J252" s="72">
        <v>15</v>
      </c>
      <c r="K252" s="76"/>
      <c r="L252" s="72">
        <v>186</v>
      </c>
      <c r="M252" s="75">
        <v>142.5</v>
      </c>
      <c r="N252" s="75">
        <v>22.5</v>
      </c>
      <c r="O252" s="74">
        <v>0.15</v>
      </c>
    </row>
    <row r="253" spans="1:15">
      <c r="A253" s="134" t="s">
        <v>193</v>
      </c>
      <c r="B253" s="134"/>
      <c r="C253" s="72">
        <v>325</v>
      </c>
      <c r="D253" s="74">
        <v>19.2</v>
      </c>
      <c r="E253" s="74">
        <v>10.33</v>
      </c>
      <c r="F253" s="74">
        <v>40.729999999999997</v>
      </c>
      <c r="G253" s="75">
        <v>341.6</v>
      </c>
      <c r="H253" s="74">
        <v>0.08</v>
      </c>
      <c r="I253" s="74">
        <v>11.26</v>
      </c>
      <c r="J253" s="72">
        <v>71</v>
      </c>
      <c r="K253" s="74">
        <v>0.65</v>
      </c>
      <c r="L253" s="74">
        <v>305.52999999999997</v>
      </c>
      <c r="M253" s="74">
        <v>321.02999999999997</v>
      </c>
      <c r="N253" s="75">
        <v>80.599999999999994</v>
      </c>
      <c r="O253" s="74">
        <v>1.26</v>
      </c>
    </row>
    <row r="254" spans="1:15">
      <c r="A254" s="134" t="s">
        <v>35</v>
      </c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</row>
    <row r="255" spans="1:15">
      <c r="A255" s="58" t="s">
        <v>89</v>
      </c>
      <c r="B255" s="73" t="s">
        <v>90</v>
      </c>
      <c r="C255" s="72">
        <v>100</v>
      </c>
      <c r="D255" s="74">
        <v>5.03</v>
      </c>
      <c r="E255" s="74">
        <v>10.98</v>
      </c>
      <c r="F255" s="75">
        <v>6.6</v>
      </c>
      <c r="G255" s="74">
        <v>146.03</v>
      </c>
      <c r="H255" s="74">
        <v>0.02</v>
      </c>
      <c r="I255" s="74">
        <v>7.62</v>
      </c>
      <c r="J255" s="75">
        <v>34.5</v>
      </c>
      <c r="K255" s="74">
        <v>3.23</v>
      </c>
      <c r="L255" s="74">
        <v>185.11</v>
      </c>
      <c r="M255" s="74">
        <v>129.88999999999999</v>
      </c>
      <c r="N255" s="74">
        <v>23.69</v>
      </c>
      <c r="O255" s="74">
        <v>1.26</v>
      </c>
    </row>
    <row r="256" spans="1:15">
      <c r="A256" s="58" t="s">
        <v>228</v>
      </c>
      <c r="B256" s="73" t="s">
        <v>274</v>
      </c>
      <c r="C256" s="72">
        <v>250</v>
      </c>
      <c r="D256" s="74">
        <v>2.69</v>
      </c>
      <c r="E256" s="74">
        <v>8.14</v>
      </c>
      <c r="F256" s="74">
        <v>12.92</v>
      </c>
      <c r="G256" s="75">
        <v>136.5</v>
      </c>
      <c r="H256" s="74">
        <v>0.08</v>
      </c>
      <c r="I256" s="74">
        <v>13.52</v>
      </c>
      <c r="J256" s="75">
        <v>443.5</v>
      </c>
      <c r="K256" s="74">
        <v>0.32</v>
      </c>
      <c r="L256" s="74">
        <v>55.49</v>
      </c>
      <c r="M256" s="74">
        <v>70.59</v>
      </c>
      <c r="N256" s="75">
        <v>22.9</v>
      </c>
      <c r="O256" s="74">
        <v>0.69</v>
      </c>
    </row>
    <row r="257" spans="1:15" ht="25.5">
      <c r="A257" s="58" t="s">
        <v>229</v>
      </c>
      <c r="B257" s="73" t="s">
        <v>275</v>
      </c>
      <c r="C257" s="72">
        <v>130</v>
      </c>
      <c r="D257" s="74">
        <v>20.72</v>
      </c>
      <c r="E257" s="74">
        <v>4.3600000000000003</v>
      </c>
      <c r="F257" s="74">
        <v>1.81</v>
      </c>
      <c r="G257" s="74">
        <v>129</v>
      </c>
      <c r="H257" s="74">
        <v>0.16</v>
      </c>
      <c r="I257" s="74">
        <v>0.66</v>
      </c>
      <c r="J257" s="75">
        <v>21</v>
      </c>
      <c r="K257" s="74">
        <v>0.05</v>
      </c>
      <c r="L257" s="74">
        <v>49.34</v>
      </c>
      <c r="M257" s="75">
        <v>302.79000000000002</v>
      </c>
      <c r="N257" s="74">
        <v>44.28</v>
      </c>
      <c r="O257" s="74">
        <v>0.91</v>
      </c>
    </row>
    <row r="258" spans="1:15">
      <c r="A258" s="58" t="s">
        <v>124</v>
      </c>
      <c r="B258" s="73" t="s">
        <v>69</v>
      </c>
      <c r="C258" s="72">
        <v>180</v>
      </c>
      <c r="D258" s="74">
        <v>3.92</v>
      </c>
      <c r="E258" s="74">
        <v>5.65</v>
      </c>
      <c r="F258" s="74">
        <v>26.44</v>
      </c>
      <c r="G258" s="74">
        <v>172.84</v>
      </c>
      <c r="H258" s="74">
        <v>0.19</v>
      </c>
      <c r="I258" s="74">
        <v>30.89</v>
      </c>
      <c r="J258" s="74">
        <v>26.76</v>
      </c>
      <c r="K258" s="74">
        <v>0.22</v>
      </c>
      <c r="L258" s="74">
        <v>54.34</v>
      </c>
      <c r="M258" s="74">
        <v>116.63</v>
      </c>
      <c r="N258" s="74">
        <v>39.46</v>
      </c>
      <c r="O258" s="74">
        <v>1.45</v>
      </c>
    </row>
    <row r="259" spans="1:15">
      <c r="A259" s="58" t="s">
        <v>43</v>
      </c>
      <c r="B259" s="73" t="s">
        <v>263</v>
      </c>
      <c r="C259" s="72">
        <v>200</v>
      </c>
      <c r="D259" s="74">
        <v>0.44</v>
      </c>
      <c r="E259" s="74">
        <v>0.02</v>
      </c>
      <c r="F259" s="74">
        <v>22.89</v>
      </c>
      <c r="G259" s="74">
        <v>94.93</v>
      </c>
      <c r="H259" s="76"/>
      <c r="I259" s="75">
        <v>0.4</v>
      </c>
      <c r="J259" s="75">
        <v>0.6</v>
      </c>
      <c r="K259" s="75">
        <v>0.2</v>
      </c>
      <c r="L259" s="75">
        <v>22.2</v>
      </c>
      <c r="M259" s="75">
        <v>15.4</v>
      </c>
      <c r="N259" s="72">
        <v>6</v>
      </c>
      <c r="O259" s="74">
        <v>1.23</v>
      </c>
    </row>
    <row r="260" spans="1:15">
      <c r="A260" s="59"/>
      <c r="B260" s="73" t="s">
        <v>31</v>
      </c>
      <c r="C260" s="72">
        <v>80</v>
      </c>
      <c r="D260" s="74">
        <v>6.32</v>
      </c>
      <c r="E260" s="75">
        <v>0.8</v>
      </c>
      <c r="F260" s="74">
        <v>38.64</v>
      </c>
      <c r="G260" s="72">
        <v>188</v>
      </c>
      <c r="H260" s="74">
        <v>0.09</v>
      </c>
      <c r="I260" s="76"/>
      <c r="J260" s="76"/>
      <c r="K260" s="76"/>
      <c r="L260" s="72">
        <v>16</v>
      </c>
      <c r="M260" s="72">
        <v>52</v>
      </c>
      <c r="N260" s="75">
        <v>11.2</v>
      </c>
      <c r="O260" s="74">
        <v>0.88</v>
      </c>
    </row>
    <row r="261" spans="1:15">
      <c r="A261" s="134" t="s">
        <v>45</v>
      </c>
      <c r="B261" s="134"/>
      <c r="C261" s="72">
        <v>940</v>
      </c>
      <c r="D261" s="74">
        <v>20.88</v>
      </c>
      <c r="E261" s="74">
        <v>26.23</v>
      </c>
      <c r="F261" s="74">
        <v>109.27</v>
      </c>
      <c r="G261" s="74">
        <v>761.11</v>
      </c>
      <c r="H261" s="74">
        <v>0.41</v>
      </c>
      <c r="I261" s="74">
        <v>52.54</v>
      </c>
      <c r="J261" s="74">
        <v>508.18</v>
      </c>
      <c r="K261" s="72">
        <v>4</v>
      </c>
      <c r="L261" s="74">
        <v>347.79</v>
      </c>
      <c r="M261" s="74">
        <v>422.97</v>
      </c>
      <c r="N261" s="74">
        <v>109.02</v>
      </c>
      <c r="O261" s="74">
        <v>5.64</v>
      </c>
    </row>
    <row r="262" spans="1:15">
      <c r="A262" s="134" t="s">
        <v>192</v>
      </c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</row>
    <row r="263" spans="1:15">
      <c r="A263" s="58" t="s">
        <v>32</v>
      </c>
      <c r="B263" s="73" t="s">
        <v>153</v>
      </c>
      <c r="C263" s="72">
        <v>100</v>
      </c>
      <c r="D263" s="75">
        <v>1.5</v>
      </c>
      <c r="E263" s="75">
        <v>0.5</v>
      </c>
      <c r="F263" s="72">
        <v>21</v>
      </c>
      <c r="G263" s="72">
        <v>96</v>
      </c>
      <c r="H263" s="74">
        <v>0.04</v>
      </c>
      <c r="I263" s="72">
        <v>10</v>
      </c>
      <c r="J263" s="76"/>
      <c r="K263" s="75">
        <v>0.4</v>
      </c>
      <c r="L263" s="72">
        <v>8</v>
      </c>
      <c r="M263" s="72">
        <v>28</v>
      </c>
      <c r="N263" s="72">
        <v>42</v>
      </c>
      <c r="O263" s="75">
        <v>0.6</v>
      </c>
    </row>
    <row r="264" spans="1:15">
      <c r="A264" s="58" t="s">
        <v>227</v>
      </c>
      <c r="B264" s="73" t="s">
        <v>268</v>
      </c>
      <c r="C264" s="72">
        <v>75</v>
      </c>
      <c r="D264" s="74">
        <v>11.55</v>
      </c>
      <c r="E264" s="74">
        <v>7.58</v>
      </c>
      <c r="F264" s="74">
        <v>10.88</v>
      </c>
      <c r="G264" s="75">
        <v>160.1</v>
      </c>
      <c r="H264" s="74">
        <v>0.04</v>
      </c>
      <c r="I264" s="74">
        <v>0.36</v>
      </c>
      <c r="J264" s="72">
        <v>56</v>
      </c>
      <c r="K264" s="74">
        <v>0.25</v>
      </c>
      <c r="L264" s="74">
        <v>111.53</v>
      </c>
      <c r="M264" s="74">
        <v>150.53</v>
      </c>
      <c r="N264" s="75">
        <v>16.100000000000001</v>
      </c>
      <c r="O264" s="74">
        <v>0.51</v>
      </c>
    </row>
    <row r="265" spans="1:15">
      <c r="A265" s="59"/>
      <c r="B265" s="73" t="s">
        <v>262</v>
      </c>
      <c r="C265" s="72">
        <v>150</v>
      </c>
      <c r="D265" s="74">
        <v>6.15</v>
      </c>
      <c r="E265" s="74">
        <v>2.25</v>
      </c>
      <c r="F265" s="74">
        <v>8.85</v>
      </c>
      <c r="G265" s="75">
        <v>85.5</v>
      </c>
      <c r="H265" s="76"/>
      <c r="I265" s="75">
        <v>0.9</v>
      </c>
      <c r="J265" s="72">
        <v>15</v>
      </c>
      <c r="K265" s="76"/>
      <c r="L265" s="72">
        <v>186</v>
      </c>
      <c r="M265" s="75">
        <v>142.5</v>
      </c>
      <c r="N265" s="75">
        <v>22.5</v>
      </c>
      <c r="O265" s="74">
        <v>0.15</v>
      </c>
    </row>
    <row r="266" spans="1:15">
      <c r="A266" s="134" t="s">
        <v>193</v>
      </c>
      <c r="B266" s="134"/>
      <c r="C266" s="72">
        <v>325</v>
      </c>
      <c r="D266" s="74">
        <v>19.2</v>
      </c>
      <c r="E266" s="74">
        <v>10.33</v>
      </c>
      <c r="F266" s="74">
        <v>40.729999999999997</v>
      </c>
      <c r="G266" s="75">
        <v>341.6</v>
      </c>
      <c r="H266" s="74">
        <v>0.08</v>
      </c>
      <c r="I266" s="74">
        <v>11.26</v>
      </c>
      <c r="J266" s="72">
        <v>71</v>
      </c>
      <c r="K266" s="74">
        <v>0.65</v>
      </c>
      <c r="L266" s="74">
        <v>305.52999999999997</v>
      </c>
      <c r="M266" s="74">
        <v>321.02999999999997</v>
      </c>
      <c r="N266" s="75">
        <v>80.599999999999994</v>
      </c>
      <c r="O266" s="74">
        <v>1.26</v>
      </c>
    </row>
    <row r="267" spans="1:15">
      <c r="A267" s="134" t="s">
        <v>46</v>
      </c>
      <c r="B267" s="134"/>
      <c r="C267" s="77">
        <v>2175</v>
      </c>
      <c r="D267" s="74">
        <v>86.44</v>
      </c>
      <c r="E267" s="74">
        <v>69.89</v>
      </c>
      <c r="F267" s="74">
        <v>268.94</v>
      </c>
      <c r="G267" s="74">
        <v>2073.19</v>
      </c>
      <c r="H267" s="74">
        <v>0.91</v>
      </c>
      <c r="I267" s="74">
        <v>76.63</v>
      </c>
      <c r="J267" s="74">
        <v>723.74</v>
      </c>
      <c r="K267" s="74">
        <v>6.13</v>
      </c>
      <c r="L267" s="72">
        <v>1080</v>
      </c>
      <c r="M267" s="74">
        <v>1444.42</v>
      </c>
      <c r="N267" s="75">
        <v>395.4</v>
      </c>
      <c r="O267" s="74">
        <v>14.83</v>
      </c>
    </row>
    <row r="268" spans="1:15">
      <c r="A268" s="61" t="s">
        <v>0</v>
      </c>
      <c r="B268" s="62" t="s">
        <v>283</v>
      </c>
      <c r="C268" s="63"/>
      <c r="D268" s="62"/>
      <c r="E268" s="62"/>
      <c r="F268" s="62"/>
      <c r="G268" s="62"/>
      <c r="H268" s="136"/>
      <c r="I268" s="136"/>
      <c r="J268" s="135"/>
      <c r="K268" s="135"/>
      <c r="L268" s="135"/>
      <c r="M268" s="135"/>
      <c r="N268" s="135"/>
      <c r="O268" s="135"/>
    </row>
    <row r="269" spans="1:15">
      <c r="A269" s="61" t="s">
        <v>1</v>
      </c>
      <c r="B269" s="62" t="s">
        <v>2</v>
      </c>
      <c r="C269" s="63"/>
      <c r="D269" s="62"/>
      <c r="E269" s="62"/>
      <c r="F269" s="62"/>
      <c r="G269" s="62"/>
      <c r="H269" s="136"/>
      <c r="I269" s="136"/>
      <c r="J269" s="137"/>
      <c r="K269" s="137"/>
      <c r="L269" s="137"/>
      <c r="M269" s="137"/>
      <c r="N269" s="137"/>
      <c r="O269" s="137"/>
    </row>
    <row r="270" spans="1:15">
      <c r="A270" s="64" t="s">
        <v>3</v>
      </c>
      <c r="B270" s="65" t="s">
        <v>70</v>
      </c>
      <c r="C270" s="66"/>
      <c r="D270" s="65"/>
      <c r="E270" s="65"/>
      <c r="F270" s="62"/>
      <c r="G270" s="62"/>
      <c r="H270" s="67"/>
      <c r="I270" s="67"/>
      <c r="J270" s="68"/>
      <c r="K270" s="68"/>
      <c r="L270" s="68"/>
      <c r="M270" s="68"/>
      <c r="N270" s="68"/>
      <c r="O270" s="68"/>
    </row>
    <row r="271" spans="1:15">
      <c r="A271" s="67" t="s">
        <v>5</v>
      </c>
      <c r="B271" s="69">
        <v>2</v>
      </c>
      <c r="C271" s="70"/>
      <c r="D271" s="62"/>
      <c r="E271" s="62"/>
      <c r="F271" s="62"/>
      <c r="G271" s="62"/>
      <c r="H271" s="67"/>
      <c r="I271" s="67"/>
      <c r="J271" s="68"/>
      <c r="K271" s="68"/>
      <c r="L271" s="68"/>
      <c r="M271" s="68"/>
      <c r="N271" s="68"/>
      <c r="O271" s="68"/>
    </row>
    <row r="272" spans="1:15">
      <c r="A272" s="139" t="s">
        <v>6</v>
      </c>
      <c r="B272" s="141" t="s">
        <v>7</v>
      </c>
      <c r="C272" s="141" t="s">
        <v>190</v>
      </c>
      <c r="D272" s="138" t="s">
        <v>9</v>
      </c>
      <c r="E272" s="138"/>
      <c r="F272" s="138"/>
      <c r="G272" s="141" t="s">
        <v>191</v>
      </c>
      <c r="H272" s="138" t="s">
        <v>10</v>
      </c>
      <c r="I272" s="138"/>
      <c r="J272" s="138"/>
      <c r="K272" s="138"/>
      <c r="L272" s="138" t="s">
        <v>11</v>
      </c>
      <c r="M272" s="138"/>
      <c r="N272" s="138"/>
      <c r="O272" s="138"/>
    </row>
    <row r="273" spans="1:15">
      <c r="A273" s="140"/>
      <c r="B273" s="142"/>
      <c r="C273" s="143"/>
      <c r="D273" s="71" t="s">
        <v>12</v>
      </c>
      <c r="E273" s="71" t="s">
        <v>13</v>
      </c>
      <c r="F273" s="71" t="s">
        <v>14</v>
      </c>
      <c r="G273" s="143"/>
      <c r="H273" s="71" t="s">
        <v>15</v>
      </c>
      <c r="I273" s="71" t="s">
        <v>16</v>
      </c>
      <c r="J273" s="71" t="s">
        <v>17</v>
      </c>
      <c r="K273" s="71" t="s">
        <v>18</v>
      </c>
      <c r="L273" s="71" t="s">
        <v>19</v>
      </c>
      <c r="M273" s="71" t="s">
        <v>20</v>
      </c>
      <c r="N273" s="71" t="s">
        <v>21</v>
      </c>
      <c r="O273" s="71" t="s">
        <v>22</v>
      </c>
    </row>
    <row r="274" spans="1:15">
      <c r="A274" s="58">
        <v>1</v>
      </c>
      <c r="B274" s="72">
        <v>2</v>
      </c>
      <c r="C274" s="72">
        <v>3</v>
      </c>
      <c r="D274" s="72">
        <v>4</v>
      </c>
      <c r="E274" s="72">
        <v>5</v>
      </c>
      <c r="F274" s="72">
        <v>6</v>
      </c>
      <c r="G274" s="72">
        <v>7</v>
      </c>
      <c r="H274" s="72">
        <v>8</v>
      </c>
      <c r="I274" s="72">
        <v>9</v>
      </c>
      <c r="J274" s="72">
        <v>10</v>
      </c>
      <c r="K274" s="72">
        <v>11</v>
      </c>
      <c r="L274" s="72">
        <v>12</v>
      </c>
      <c r="M274" s="72">
        <v>13</v>
      </c>
      <c r="N274" s="72">
        <v>14</v>
      </c>
      <c r="O274" s="72">
        <v>15</v>
      </c>
    </row>
    <row r="275" spans="1:15">
      <c r="A275" s="134" t="s">
        <v>23</v>
      </c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</row>
    <row r="276" spans="1:15" ht="25.5">
      <c r="A276" s="59" t="s">
        <v>59</v>
      </c>
      <c r="B276" s="73" t="s">
        <v>281</v>
      </c>
      <c r="C276" s="72">
        <v>190</v>
      </c>
      <c r="D276" s="74">
        <v>23.45</v>
      </c>
      <c r="E276" s="74">
        <v>15.95</v>
      </c>
      <c r="F276" s="74">
        <v>21.8</v>
      </c>
      <c r="G276" s="74">
        <v>329.14</v>
      </c>
      <c r="H276" s="74">
        <v>0.08</v>
      </c>
      <c r="I276" s="74">
        <v>0.75</v>
      </c>
      <c r="J276" s="72">
        <v>118</v>
      </c>
      <c r="K276" s="74">
        <v>0.54</v>
      </c>
      <c r="L276" s="74">
        <v>231.8</v>
      </c>
      <c r="M276" s="74">
        <v>307.72000000000003</v>
      </c>
      <c r="N276" s="74">
        <v>33.26</v>
      </c>
      <c r="O276" s="74">
        <v>1.05</v>
      </c>
    </row>
    <row r="277" spans="1:15">
      <c r="A277" s="58" t="s">
        <v>72</v>
      </c>
      <c r="B277" s="73" t="s">
        <v>269</v>
      </c>
      <c r="C277" s="72">
        <v>200</v>
      </c>
      <c r="D277" s="74">
        <v>3.23</v>
      </c>
      <c r="E277" s="74">
        <v>2.5099999999999998</v>
      </c>
      <c r="F277" s="74">
        <v>20.67</v>
      </c>
      <c r="G277" s="74">
        <v>118.89</v>
      </c>
      <c r="H277" s="74">
        <v>0.02</v>
      </c>
      <c r="I277" s="75">
        <v>0.8</v>
      </c>
      <c r="J277" s="72">
        <v>10</v>
      </c>
      <c r="K277" s="76"/>
      <c r="L277" s="75">
        <v>125.3</v>
      </c>
      <c r="M277" s="72">
        <v>90</v>
      </c>
      <c r="N277" s="72">
        <v>14</v>
      </c>
      <c r="O277" s="74">
        <v>0.13</v>
      </c>
    </row>
    <row r="278" spans="1:15">
      <c r="A278" s="59"/>
      <c r="B278" s="73" t="s">
        <v>31</v>
      </c>
      <c r="C278" s="72">
        <v>40</v>
      </c>
      <c r="D278" s="74">
        <v>3.16</v>
      </c>
      <c r="E278" s="75">
        <v>0.4</v>
      </c>
      <c r="F278" s="74">
        <v>19.32</v>
      </c>
      <c r="G278" s="72">
        <v>94</v>
      </c>
      <c r="H278" s="74">
        <v>0.04</v>
      </c>
      <c r="I278" s="76"/>
      <c r="J278" s="76"/>
      <c r="K278" s="76"/>
      <c r="L278" s="72">
        <v>8</v>
      </c>
      <c r="M278" s="72">
        <v>26</v>
      </c>
      <c r="N278" s="75">
        <v>5.6</v>
      </c>
      <c r="O278" s="74">
        <v>0.44</v>
      </c>
    </row>
    <row r="279" spans="1:15">
      <c r="A279" s="58" t="s">
        <v>230</v>
      </c>
      <c r="B279" s="73" t="s">
        <v>73</v>
      </c>
      <c r="C279" s="72">
        <v>50</v>
      </c>
      <c r="D279" s="75">
        <v>4.9000000000000004</v>
      </c>
      <c r="E279" s="74">
        <v>2.2599999999999998</v>
      </c>
      <c r="F279" s="74">
        <v>29.09</v>
      </c>
      <c r="G279" s="74">
        <v>156.12</v>
      </c>
      <c r="H279" s="74">
        <v>0.34</v>
      </c>
      <c r="I279" s="76"/>
      <c r="J279" s="72">
        <v>5</v>
      </c>
      <c r="K279" s="74">
        <v>1.08</v>
      </c>
      <c r="L279" s="74">
        <v>26.99</v>
      </c>
      <c r="M279" s="74">
        <v>50.21</v>
      </c>
      <c r="N279" s="74">
        <v>12.77</v>
      </c>
      <c r="O279" s="74">
        <v>0.75</v>
      </c>
    </row>
    <row r="280" spans="1:15">
      <c r="A280" s="134" t="s">
        <v>34</v>
      </c>
      <c r="B280" s="134"/>
      <c r="C280" s="72">
        <v>480</v>
      </c>
      <c r="D280" s="74">
        <v>34.74</v>
      </c>
      <c r="E280" s="74">
        <v>21.12</v>
      </c>
      <c r="F280" s="74">
        <v>90.88</v>
      </c>
      <c r="G280" s="74">
        <v>698.15</v>
      </c>
      <c r="H280" s="74">
        <v>0.48</v>
      </c>
      <c r="I280" s="74">
        <v>1.55</v>
      </c>
      <c r="J280" s="72">
        <v>133</v>
      </c>
      <c r="K280" s="74">
        <v>1.62</v>
      </c>
      <c r="L280" s="74">
        <v>392.09</v>
      </c>
      <c r="M280" s="74">
        <v>473.93</v>
      </c>
      <c r="N280" s="74">
        <v>65.63</v>
      </c>
      <c r="O280" s="74">
        <v>2.37</v>
      </c>
    </row>
    <row r="281" spans="1:15">
      <c r="A281" s="134" t="s">
        <v>192</v>
      </c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</row>
    <row r="282" spans="1:15">
      <c r="A282" s="58" t="s">
        <v>32</v>
      </c>
      <c r="B282" s="73" t="s">
        <v>153</v>
      </c>
      <c r="C282" s="72">
        <v>100</v>
      </c>
      <c r="D282" s="75">
        <v>1.5</v>
      </c>
      <c r="E282" s="75">
        <v>0.5</v>
      </c>
      <c r="F282" s="72">
        <v>21</v>
      </c>
      <c r="G282" s="72">
        <v>96</v>
      </c>
      <c r="H282" s="74">
        <v>0.04</v>
      </c>
      <c r="I282" s="72">
        <v>10</v>
      </c>
      <c r="J282" s="76"/>
      <c r="K282" s="75">
        <v>0.4</v>
      </c>
      <c r="L282" s="72">
        <v>8</v>
      </c>
      <c r="M282" s="72">
        <v>28</v>
      </c>
      <c r="N282" s="72">
        <v>42</v>
      </c>
      <c r="O282" s="75">
        <v>0.6</v>
      </c>
    </row>
    <row r="283" spans="1:15">
      <c r="A283" s="58" t="s">
        <v>222</v>
      </c>
      <c r="B283" s="73" t="s">
        <v>161</v>
      </c>
      <c r="C283" s="72">
        <v>75</v>
      </c>
      <c r="D283" s="74">
        <v>0.71</v>
      </c>
      <c r="E283" s="74">
        <v>0.15</v>
      </c>
      <c r="F283" s="74">
        <v>14.47</v>
      </c>
      <c r="G283" s="74">
        <v>62.69</v>
      </c>
      <c r="H283" s="74">
        <v>0.02</v>
      </c>
      <c r="I283" s="75">
        <v>2.2999999999999998</v>
      </c>
      <c r="J283" s="74">
        <v>1.1499999999999999</v>
      </c>
      <c r="K283" s="74">
        <v>0.14000000000000001</v>
      </c>
      <c r="L283" s="74">
        <v>4.88</v>
      </c>
      <c r="M283" s="74">
        <v>7.63</v>
      </c>
      <c r="N283" s="74">
        <v>3.15</v>
      </c>
      <c r="O283" s="74">
        <v>0.59</v>
      </c>
    </row>
    <row r="284" spans="1:15">
      <c r="A284" s="58" t="s">
        <v>223</v>
      </c>
      <c r="B284" s="73" t="s">
        <v>265</v>
      </c>
      <c r="C284" s="72">
        <v>200</v>
      </c>
      <c r="D284" s="76"/>
      <c r="E284" s="76"/>
      <c r="F284" s="74">
        <v>11.09</v>
      </c>
      <c r="G284" s="74">
        <v>44.34</v>
      </c>
      <c r="H284" s="76"/>
      <c r="I284" s="74">
        <v>0.11</v>
      </c>
      <c r="J284" s="76"/>
      <c r="K284" s="76"/>
      <c r="L284" s="75">
        <v>5.5</v>
      </c>
      <c r="M284" s="74">
        <v>9.16</v>
      </c>
      <c r="N284" s="74">
        <v>4.8899999999999997</v>
      </c>
      <c r="O284" s="74">
        <v>0.94</v>
      </c>
    </row>
    <row r="285" spans="1:15">
      <c r="A285" s="134" t="s">
        <v>193</v>
      </c>
      <c r="B285" s="134"/>
      <c r="C285" s="72">
        <v>375</v>
      </c>
      <c r="D285" s="74">
        <v>2.21</v>
      </c>
      <c r="E285" s="74">
        <v>0.65</v>
      </c>
      <c r="F285" s="74">
        <v>46.56</v>
      </c>
      <c r="G285" s="74">
        <v>203.03</v>
      </c>
      <c r="H285" s="74">
        <v>0.06</v>
      </c>
      <c r="I285" s="74">
        <v>12.41</v>
      </c>
      <c r="J285" s="74">
        <v>1.1499999999999999</v>
      </c>
      <c r="K285" s="74">
        <v>0.54</v>
      </c>
      <c r="L285" s="74">
        <v>18.38</v>
      </c>
      <c r="M285" s="74">
        <v>44.79</v>
      </c>
      <c r="N285" s="74">
        <v>50.04</v>
      </c>
      <c r="O285" s="74">
        <v>2.13</v>
      </c>
    </row>
    <row r="286" spans="1:15">
      <c r="A286" s="134" t="s">
        <v>35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</row>
    <row r="287" spans="1:15">
      <c r="A287" s="58" t="s">
        <v>232</v>
      </c>
      <c r="B287" s="73" t="s">
        <v>162</v>
      </c>
      <c r="C287" s="72">
        <v>100</v>
      </c>
      <c r="D287" s="74">
        <v>2.33</v>
      </c>
      <c r="E287" s="74">
        <v>3.28</v>
      </c>
      <c r="F287" s="74">
        <v>10.37</v>
      </c>
      <c r="G287" s="74">
        <v>72.58</v>
      </c>
      <c r="H287" s="74">
        <v>0.08</v>
      </c>
      <c r="I287" s="74">
        <v>30.55</v>
      </c>
      <c r="J287" s="75">
        <v>401.2</v>
      </c>
      <c r="K287" s="74">
        <v>1.67</v>
      </c>
      <c r="L287" s="74">
        <v>39.520000000000003</v>
      </c>
      <c r="M287" s="74">
        <v>55.64</v>
      </c>
      <c r="N287" s="74">
        <v>28.45</v>
      </c>
      <c r="O287" s="74">
        <v>1.07</v>
      </c>
    </row>
    <row r="288" spans="1:15" ht="25.5">
      <c r="A288" s="58" t="s">
        <v>76</v>
      </c>
      <c r="B288" s="73" t="s">
        <v>282</v>
      </c>
      <c r="C288" s="72">
        <v>250</v>
      </c>
      <c r="D288" s="75">
        <v>12.3</v>
      </c>
      <c r="E288" s="74">
        <v>10.57</v>
      </c>
      <c r="F288" s="75">
        <v>21.1</v>
      </c>
      <c r="G288" s="74">
        <v>228.68</v>
      </c>
      <c r="H288" s="74">
        <v>0.16</v>
      </c>
      <c r="I288" s="74">
        <v>17.059999999999999</v>
      </c>
      <c r="J288" s="72">
        <v>230</v>
      </c>
      <c r="K288" s="74">
        <v>2.69</v>
      </c>
      <c r="L288" s="74">
        <v>24.51</v>
      </c>
      <c r="M288" s="74">
        <v>154.86000000000001</v>
      </c>
      <c r="N288" s="74">
        <v>35.58</v>
      </c>
      <c r="O288" s="74">
        <v>2.31</v>
      </c>
    </row>
    <row r="289" spans="1:15">
      <c r="A289" s="58" t="s">
        <v>226</v>
      </c>
      <c r="B289" s="73" t="s">
        <v>174</v>
      </c>
      <c r="C289" s="72">
        <v>100</v>
      </c>
      <c r="D289" s="74">
        <v>14.98</v>
      </c>
      <c r="E289" s="74">
        <v>7.51</v>
      </c>
      <c r="F289" s="75">
        <v>9.6</v>
      </c>
      <c r="G289" s="75">
        <v>165.4</v>
      </c>
      <c r="H289" s="74">
        <v>7.0000000000000007E-2</v>
      </c>
      <c r="I289" s="75">
        <v>1.1000000000000001</v>
      </c>
      <c r="J289" s="76"/>
      <c r="K289" s="74">
        <v>0.28999999999999998</v>
      </c>
      <c r="L289" s="74">
        <v>14.27</v>
      </c>
      <c r="M289" s="74">
        <v>144.29</v>
      </c>
      <c r="N289" s="74">
        <v>18.87</v>
      </c>
      <c r="O289" s="75">
        <v>2.1</v>
      </c>
    </row>
    <row r="290" spans="1:15">
      <c r="A290" s="58" t="s">
        <v>214</v>
      </c>
      <c r="B290" s="73" t="s">
        <v>167</v>
      </c>
      <c r="C290" s="72">
        <v>180</v>
      </c>
      <c r="D290" s="74">
        <v>3.35</v>
      </c>
      <c r="E290" s="74">
        <v>4.18</v>
      </c>
      <c r="F290" s="74">
        <v>24.46</v>
      </c>
      <c r="G290" s="74">
        <v>149.94999999999999</v>
      </c>
      <c r="H290" s="74">
        <v>0.19</v>
      </c>
      <c r="I290" s="75">
        <v>27.5</v>
      </c>
      <c r="J290" s="72">
        <v>1420</v>
      </c>
      <c r="K290" s="74">
        <v>0.45</v>
      </c>
      <c r="L290" s="74">
        <v>33.42</v>
      </c>
      <c r="M290" s="74">
        <v>109.87</v>
      </c>
      <c r="N290" s="74">
        <v>54.28</v>
      </c>
      <c r="O290" s="74">
        <v>1.59</v>
      </c>
    </row>
    <row r="291" spans="1:15">
      <c r="A291" s="58" t="s">
        <v>59</v>
      </c>
      <c r="B291" s="73" t="s">
        <v>270</v>
      </c>
      <c r="C291" s="72">
        <v>200</v>
      </c>
      <c r="D291" s="74">
        <v>0.16</v>
      </c>
      <c r="E291" s="74">
        <v>0.16</v>
      </c>
      <c r="F291" s="74">
        <v>15.01</v>
      </c>
      <c r="G291" s="74">
        <v>63.13</v>
      </c>
      <c r="H291" s="74">
        <v>0.01</v>
      </c>
      <c r="I291" s="72">
        <v>4</v>
      </c>
      <c r="J291" s="72">
        <v>2</v>
      </c>
      <c r="K291" s="74">
        <v>0.08</v>
      </c>
      <c r="L291" s="75">
        <v>6.4</v>
      </c>
      <c r="M291" s="75">
        <v>4.4000000000000004</v>
      </c>
      <c r="N291" s="75">
        <v>3.6</v>
      </c>
      <c r="O291" s="74">
        <v>0.91</v>
      </c>
    </row>
    <row r="292" spans="1:15">
      <c r="A292" s="59"/>
      <c r="B292" s="73" t="s">
        <v>31</v>
      </c>
      <c r="C292" s="72">
        <v>80</v>
      </c>
      <c r="D292" s="74">
        <v>6.32</v>
      </c>
      <c r="E292" s="75">
        <v>0.8</v>
      </c>
      <c r="F292" s="74">
        <v>38.64</v>
      </c>
      <c r="G292" s="72">
        <v>188</v>
      </c>
      <c r="H292" s="74">
        <v>0.09</v>
      </c>
      <c r="I292" s="76"/>
      <c r="J292" s="76"/>
      <c r="K292" s="76"/>
      <c r="L292" s="72">
        <v>16</v>
      </c>
      <c r="M292" s="72">
        <v>52</v>
      </c>
      <c r="N292" s="75">
        <v>11.2</v>
      </c>
      <c r="O292" s="74">
        <v>0.88</v>
      </c>
    </row>
    <row r="293" spans="1:15">
      <c r="A293" s="134" t="s">
        <v>45</v>
      </c>
      <c r="B293" s="134"/>
      <c r="C293" s="72">
        <v>910</v>
      </c>
      <c r="D293" s="74">
        <v>39.44</v>
      </c>
      <c r="E293" s="74">
        <v>26.5</v>
      </c>
      <c r="F293" s="74">
        <v>119.18</v>
      </c>
      <c r="G293" s="74">
        <v>867.74</v>
      </c>
      <c r="H293" s="75">
        <v>0.6</v>
      </c>
      <c r="I293" s="74">
        <v>80.209999999999994</v>
      </c>
      <c r="J293" s="75">
        <v>2053.1999999999998</v>
      </c>
      <c r="K293" s="74">
        <v>5.18</v>
      </c>
      <c r="L293" s="74">
        <v>134.12</v>
      </c>
      <c r="M293" s="74">
        <v>521.05999999999995</v>
      </c>
      <c r="N293" s="74">
        <v>151.97999999999999</v>
      </c>
      <c r="O293" s="74">
        <v>8.86</v>
      </c>
    </row>
    <row r="294" spans="1:15">
      <c r="A294" s="134" t="s">
        <v>192</v>
      </c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</row>
    <row r="295" spans="1:15">
      <c r="A295" s="58" t="s">
        <v>222</v>
      </c>
      <c r="B295" s="73" t="s">
        <v>161</v>
      </c>
      <c r="C295" s="72">
        <v>75</v>
      </c>
      <c r="D295" s="74">
        <v>0.71</v>
      </c>
      <c r="E295" s="74">
        <v>0.15</v>
      </c>
      <c r="F295" s="74">
        <v>14.47</v>
      </c>
      <c r="G295" s="74">
        <v>62.69</v>
      </c>
      <c r="H295" s="74">
        <v>0.02</v>
      </c>
      <c r="I295" s="75">
        <v>2.2999999999999998</v>
      </c>
      <c r="J295" s="74">
        <v>1.1499999999999999</v>
      </c>
      <c r="K295" s="74">
        <v>0.14000000000000001</v>
      </c>
      <c r="L295" s="74">
        <v>4.88</v>
      </c>
      <c r="M295" s="74">
        <v>7.63</v>
      </c>
      <c r="N295" s="74">
        <v>3.15</v>
      </c>
      <c r="O295" s="74">
        <v>0.59</v>
      </c>
    </row>
    <row r="296" spans="1:15">
      <c r="A296" s="58" t="s">
        <v>32</v>
      </c>
      <c r="B296" s="73" t="s">
        <v>153</v>
      </c>
      <c r="C296" s="72">
        <v>100</v>
      </c>
      <c r="D296" s="75">
        <v>1.5</v>
      </c>
      <c r="E296" s="75">
        <v>0.5</v>
      </c>
      <c r="F296" s="72">
        <v>21</v>
      </c>
      <c r="G296" s="72">
        <v>96</v>
      </c>
      <c r="H296" s="74">
        <v>0.04</v>
      </c>
      <c r="I296" s="72">
        <v>10</v>
      </c>
      <c r="J296" s="76"/>
      <c r="K296" s="75">
        <v>0.4</v>
      </c>
      <c r="L296" s="72">
        <v>8</v>
      </c>
      <c r="M296" s="72">
        <v>28</v>
      </c>
      <c r="N296" s="72">
        <v>42</v>
      </c>
      <c r="O296" s="75">
        <v>0.6</v>
      </c>
    </row>
    <row r="297" spans="1:15">
      <c r="A297" s="58" t="s">
        <v>223</v>
      </c>
      <c r="B297" s="73" t="s">
        <v>265</v>
      </c>
      <c r="C297" s="72">
        <v>200</v>
      </c>
      <c r="D297" s="76"/>
      <c r="E297" s="76"/>
      <c r="F297" s="74">
        <v>11.09</v>
      </c>
      <c r="G297" s="74">
        <v>44.34</v>
      </c>
      <c r="H297" s="76"/>
      <c r="I297" s="74">
        <v>0.11</v>
      </c>
      <c r="J297" s="76"/>
      <c r="K297" s="76"/>
      <c r="L297" s="75">
        <v>5.5</v>
      </c>
      <c r="M297" s="74">
        <v>9.16</v>
      </c>
      <c r="N297" s="74">
        <v>4.8899999999999997</v>
      </c>
      <c r="O297" s="74">
        <v>0.94</v>
      </c>
    </row>
    <row r="298" spans="1:15">
      <c r="A298" s="134" t="s">
        <v>193</v>
      </c>
      <c r="B298" s="134"/>
      <c r="C298" s="72">
        <v>375</v>
      </c>
      <c r="D298" s="74">
        <v>2.21</v>
      </c>
      <c r="E298" s="74">
        <v>0.65</v>
      </c>
      <c r="F298" s="74">
        <v>46.56</v>
      </c>
      <c r="G298" s="74">
        <v>203.03</v>
      </c>
      <c r="H298" s="74">
        <v>0.06</v>
      </c>
      <c r="I298" s="74">
        <v>12.41</v>
      </c>
      <c r="J298" s="74">
        <v>1.1499999999999999</v>
      </c>
      <c r="K298" s="74">
        <v>0.54</v>
      </c>
      <c r="L298" s="74">
        <v>18.38</v>
      </c>
      <c r="M298" s="74">
        <v>44.79</v>
      </c>
      <c r="N298" s="74">
        <v>50.04</v>
      </c>
      <c r="O298" s="74">
        <v>2.13</v>
      </c>
    </row>
    <row r="299" spans="1:15">
      <c r="A299" s="134" t="s">
        <v>46</v>
      </c>
      <c r="B299" s="134"/>
      <c r="C299" s="77">
        <v>2140</v>
      </c>
      <c r="D299" s="74">
        <v>78.599999999999994</v>
      </c>
      <c r="E299" s="74">
        <v>48.92</v>
      </c>
      <c r="F299" s="74">
        <v>303.18</v>
      </c>
      <c r="G299" s="74">
        <v>1971.95</v>
      </c>
      <c r="H299" s="75">
        <v>1.2</v>
      </c>
      <c r="I299" s="74">
        <v>106.58</v>
      </c>
      <c r="J299" s="75">
        <v>2188.5</v>
      </c>
      <c r="K299" s="74">
        <v>7.88</v>
      </c>
      <c r="L299" s="74">
        <v>562.97</v>
      </c>
      <c r="M299" s="74">
        <v>1084.57</v>
      </c>
      <c r="N299" s="74">
        <v>317.69</v>
      </c>
      <c r="O299" s="74">
        <v>15.49</v>
      </c>
    </row>
    <row r="300" spans="1:15">
      <c r="A300" s="61" t="s">
        <v>0</v>
      </c>
      <c r="B300" s="62" t="s">
        <v>283</v>
      </c>
      <c r="C300" s="63"/>
      <c r="D300" s="62"/>
      <c r="E300" s="62"/>
      <c r="F300" s="62"/>
      <c r="G300" s="62"/>
      <c r="H300" s="136"/>
      <c r="I300" s="136"/>
      <c r="J300" s="135"/>
      <c r="K300" s="135"/>
      <c r="L300" s="135"/>
      <c r="M300" s="135"/>
      <c r="N300" s="135"/>
      <c r="O300" s="135"/>
    </row>
    <row r="301" spans="1:15">
      <c r="A301" s="61" t="s">
        <v>1</v>
      </c>
      <c r="B301" s="62" t="s">
        <v>2</v>
      </c>
      <c r="C301" s="63"/>
      <c r="D301" s="62"/>
      <c r="E301" s="62"/>
      <c r="F301" s="62"/>
      <c r="G301" s="62"/>
      <c r="H301" s="136"/>
      <c r="I301" s="136"/>
      <c r="J301" s="137"/>
      <c r="K301" s="137"/>
      <c r="L301" s="137"/>
      <c r="M301" s="137"/>
      <c r="N301" s="137"/>
      <c r="O301" s="137"/>
    </row>
    <row r="302" spans="1:15">
      <c r="A302" s="64" t="s">
        <v>3</v>
      </c>
      <c r="B302" s="65" t="s">
        <v>78</v>
      </c>
      <c r="C302" s="66"/>
      <c r="D302" s="65"/>
      <c r="E302" s="65"/>
      <c r="F302" s="62"/>
      <c r="G302" s="62"/>
      <c r="H302" s="67"/>
      <c r="I302" s="67"/>
      <c r="J302" s="68"/>
      <c r="K302" s="68"/>
      <c r="L302" s="68"/>
      <c r="M302" s="68"/>
      <c r="N302" s="68"/>
      <c r="O302" s="68"/>
    </row>
    <row r="303" spans="1:15">
      <c r="A303" s="67" t="s">
        <v>5</v>
      </c>
      <c r="B303" s="69">
        <v>2</v>
      </c>
      <c r="C303" s="70"/>
      <c r="D303" s="62"/>
      <c r="E303" s="62"/>
      <c r="F303" s="62"/>
      <c r="G303" s="62"/>
      <c r="H303" s="67"/>
      <c r="I303" s="67"/>
      <c r="J303" s="68"/>
      <c r="K303" s="68"/>
      <c r="L303" s="68"/>
      <c r="M303" s="68"/>
      <c r="N303" s="68"/>
      <c r="O303" s="68"/>
    </row>
    <row r="304" spans="1:15">
      <c r="A304" s="139" t="s">
        <v>6</v>
      </c>
      <c r="B304" s="141" t="s">
        <v>7</v>
      </c>
      <c r="C304" s="141" t="s">
        <v>190</v>
      </c>
      <c r="D304" s="138" t="s">
        <v>9</v>
      </c>
      <c r="E304" s="138"/>
      <c r="F304" s="138"/>
      <c r="G304" s="141" t="s">
        <v>191</v>
      </c>
      <c r="H304" s="138" t="s">
        <v>10</v>
      </c>
      <c r="I304" s="138"/>
      <c r="J304" s="138"/>
      <c r="K304" s="138"/>
      <c r="L304" s="138" t="s">
        <v>11</v>
      </c>
      <c r="M304" s="138"/>
      <c r="N304" s="138"/>
      <c r="O304" s="138"/>
    </row>
    <row r="305" spans="1:15">
      <c r="A305" s="140"/>
      <c r="B305" s="142"/>
      <c r="C305" s="143"/>
      <c r="D305" s="71" t="s">
        <v>12</v>
      </c>
      <c r="E305" s="71" t="s">
        <v>13</v>
      </c>
      <c r="F305" s="71" t="s">
        <v>14</v>
      </c>
      <c r="G305" s="143"/>
      <c r="H305" s="71" t="s">
        <v>15</v>
      </c>
      <c r="I305" s="71" t="s">
        <v>16</v>
      </c>
      <c r="J305" s="71" t="s">
        <v>17</v>
      </c>
      <c r="K305" s="71" t="s">
        <v>18</v>
      </c>
      <c r="L305" s="71" t="s">
        <v>19</v>
      </c>
      <c r="M305" s="71" t="s">
        <v>20</v>
      </c>
      <c r="N305" s="71" t="s">
        <v>21</v>
      </c>
      <c r="O305" s="71" t="s">
        <v>22</v>
      </c>
    </row>
    <row r="306" spans="1:15">
      <c r="A306" s="58">
        <v>1</v>
      </c>
      <c r="B306" s="72">
        <v>2</v>
      </c>
      <c r="C306" s="72">
        <v>3</v>
      </c>
      <c r="D306" s="72">
        <v>4</v>
      </c>
      <c r="E306" s="72">
        <v>5</v>
      </c>
      <c r="F306" s="72">
        <v>6</v>
      </c>
      <c r="G306" s="72">
        <v>7</v>
      </c>
      <c r="H306" s="72">
        <v>8</v>
      </c>
      <c r="I306" s="72">
        <v>9</v>
      </c>
      <c r="J306" s="72">
        <v>10</v>
      </c>
      <c r="K306" s="72">
        <v>11</v>
      </c>
      <c r="L306" s="72">
        <v>12</v>
      </c>
      <c r="M306" s="72">
        <v>13</v>
      </c>
      <c r="N306" s="72">
        <v>14</v>
      </c>
      <c r="O306" s="72">
        <v>15</v>
      </c>
    </row>
    <row r="307" spans="1:15">
      <c r="A307" s="134" t="s">
        <v>23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>
      <c r="A308" s="58" t="s">
        <v>24</v>
      </c>
      <c r="B308" s="73" t="s">
        <v>25</v>
      </c>
      <c r="C308" s="72">
        <v>15</v>
      </c>
      <c r="D308" s="74">
        <v>0.12</v>
      </c>
      <c r="E308" s="74">
        <v>10.88</v>
      </c>
      <c r="F308" s="75">
        <v>0.2</v>
      </c>
      <c r="G308" s="74">
        <v>99.14</v>
      </c>
      <c r="H308" s="76"/>
      <c r="I308" s="76"/>
      <c r="J308" s="72">
        <v>60</v>
      </c>
      <c r="K308" s="74">
        <v>0.15</v>
      </c>
      <c r="L308" s="75">
        <v>3.6</v>
      </c>
      <c r="M308" s="75">
        <v>4.5</v>
      </c>
      <c r="N308" s="76"/>
      <c r="O308" s="74">
        <v>0.03</v>
      </c>
    </row>
    <row r="309" spans="1:15" ht="25.5">
      <c r="A309" s="58" t="s">
        <v>229</v>
      </c>
      <c r="B309" s="73" t="s">
        <v>275</v>
      </c>
      <c r="C309" s="72">
        <v>130</v>
      </c>
      <c r="D309" s="74">
        <v>20.72</v>
      </c>
      <c r="E309" s="74">
        <v>4.3600000000000003</v>
      </c>
      <c r="F309" s="74">
        <v>1.81</v>
      </c>
      <c r="G309" s="74">
        <v>129</v>
      </c>
      <c r="H309" s="74">
        <v>0.16</v>
      </c>
      <c r="I309" s="74">
        <v>0.66</v>
      </c>
      <c r="J309" s="75">
        <v>21</v>
      </c>
      <c r="K309" s="74">
        <v>0.05</v>
      </c>
      <c r="L309" s="74">
        <v>49.34</v>
      </c>
      <c r="M309" s="75">
        <v>302.79000000000002</v>
      </c>
      <c r="N309" s="74">
        <v>44.28</v>
      </c>
      <c r="O309" s="74">
        <v>0.91</v>
      </c>
    </row>
    <row r="310" spans="1:15">
      <c r="A310" s="58" t="s">
        <v>124</v>
      </c>
      <c r="B310" s="73" t="s">
        <v>69</v>
      </c>
      <c r="C310" s="72">
        <v>180</v>
      </c>
      <c r="D310" s="74">
        <v>3.92</v>
      </c>
      <c r="E310" s="74">
        <v>5.65</v>
      </c>
      <c r="F310" s="74">
        <v>26.44</v>
      </c>
      <c r="G310" s="74">
        <v>172.84</v>
      </c>
      <c r="H310" s="74">
        <v>0.19</v>
      </c>
      <c r="I310" s="74">
        <v>30.89</v>
      </c>
      <c r="J310" s="74">
        <v>26.76</v>
      </c>
      <c r="K310" s="74">
        <v>0.22</v>
      </c>
      <c r="L310" s="74">
        <v>54.34</v>
      </c>
      <c r="M310" s="74">
        <v>116.63</v>
      </c>
      <c r="N310" s="74">
        <v>39.46</v>
      </c>
      <c r="O310" s="74">
        <v>1.45</v>
      </c>
    </row>
    <row r="311" spans="1:15">
      <c r="A311" s="58" t="s">
        <v>223</v>
      </c>
      <c r="B311" s="73" t="s">
        <v>265</v>
      </c>
      <c r="C311" s="72">
        <v>200</v>
      </c>
      <c r="D311" s="76"/>
      <c r="E311" s="76"/>
      <c r="F311" s="74">
        <v>11.09</v>
      </c>
      <c r="G311" s="74">
        <v>44.34</v>
      </c>
      <c r="H311" s="76"/>
      <c r="I311" s="74">
        <v>0.11</v>
      </c>
      <c r="J311" s="76"/>
      <c r="K311" s="76"/>
      <c r="L311" s="75">
        <v>5.5</v>
      </c>
      <c r="M311" s="74">
        <v>9.16</v>
      </c>
      <c r="N311" s="74">
        <v>4.8899999999999997</v>
      </c>
      <c r="O311" s="74">
        <v>0.94</v>
      </c>
    </row>
    <row r="312" spans="1:15">
      <c r="A312" s="59"/>
      <c r="B312" s="73" t="s">
        <v>31</v>
      </c>
      <c r="C312" s="72">
        <v>60</v>
      </c>
      <c r="D312" s="74">
        <v>4.74</v>
      </c>
      <c r="E312" s="75">
        <v>0.6</v>
      </c>
      <c r="F312" s="74">
        <v>28.98</v>
      </c>
      <c r="G312" s="72">
        <v>141</v>
      </c>
      <c r="H312" s="74">
        <v>7.0000000000000007E-2</v>
      </c>
      <c r="I312" s="76"/>
      <c r="J312" s="76"/>
      <c r="K312" s="76"/>
      <c r="L312" s="72">
        <v>12</v>
      </c>
      <c r="M312" s="72">
        <v>39</v>
      </c>
      <c r="N312" s="75">
        <v>8.4</v>
      </c>
      <c r="O312" s="74">
        <v>0.66</v>
      </c>
    </row>
    <row r="313" spans="1:15">
      <c r="A313" s="134" t="s">
        <v>34</v>
      </c>
      <c r="B313" s="134"/>
      <c r="C313" s="72">
        <v>585</v>
      </c>
      <c r="D313" s="74">
        <v>29.5</v>
      </c>
      <c r="E313" s="74">
        <v>21.49</v>
      </c>
      <c r="F313" s="74">
        <v>68.52</v>
      </c>
      <c r="G313" s="74">
        <v>586.46</v>
      </c>
      <c r="H313" s="74">
        <v>0.42</v>
      </c>
      <c r="I313" s="74">
        <v>31.66</v>
      </c>
      <c r="J313" s="74">
        <v>107.76</v>
      </c>
      <c r="K313" s="74">
        <v>0.42</v>
      </c>
      <c r="L313" s="74">
        <v>124.78</v>
      </c>
      <c r="M313" s="74">
        <v>472.08</v>
      </c>
      <c r="N313" s="74">
        <v>97.03</v>
      </c>
      <c r="O313" s="74">
        <v>3.99</v>
      </c>
    </row>
    <row r="314" spans="1:15">
      <c r="A314" s="134" t="s">
        <v>192</v>
      </c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</row>
    <row r="315" spans="1:15">
      <c r="A315" s="58" t="s">
        <v>32</v>
      </c>
      <c r="B315" s="73" t="s">
        <v>153</v>
      </c>
      <c r="C315" s="72">
        <v>100</v>
      </c>
      <c r="D315" s="75">
        <v>1.5</v>
      </c>
      <c r="E315" s="75">
        <v>0.5</v>
      </c>
      <c r="F315" s="72">
        <v>21</v>
      </c>
      <c r="G315" s="72">
        <v>96</v>
      </c>
      <c r="H315" s="74">
        <v>0.04</v>
      </c>
      <c r="I315" s="72">
        <v>10</v>
      </c>
      <c r="J315" s="76"/>
      <c r="K315" s="75">
        <v>0.4</v>
      </c>
      <c r="L315" s="72">
        <v>8</v>
      </c>
      <c r="M315" s="72">
        <v>28</v>
      </c>
      <c r="N315" s="72">
        <v>42</v>
      </c>
      <c r="O315" s="75">
        <v>0.6</v>
      </c>
    </row>
    <row r="316" spans="1:15">
      <c r="A316" s="58" t="s">
        <v>234</v>
      </c>
      <c r="B316" s="73" t="s">
        <v>163</v>
      </c>
      <c r="C316" s="72">
        <v>75</v>
      </c>
      <c r="D316" s="74">
        <v>4.74</v>
      </c>
      <c r="E316" s="74">
        <v>2.4900000000000002</v>
      </c>
      <c r="F316" s="74">
        <v>9.6199999999999992</v>
      </c>
      <c r="G316" s="74">
        <v>82.42</v>
      </c>
      <c r="H316" s="74">
        <v>0.03</v>
      </c>
      <c r="I316" s="74">
        <v>6.13</v>
      </c>
      <c r="J316" s="75">
        <v>15.5</v>
      </c>
      <c r="K316" s="74">
        <v>0.17</v>
      </c>
      <c r="L316" s="75">
        <v>50.6</v>
      </c>
      <c r="M316" s="75">
        <v>61.6</v>
      </c>
      <c r="N316" s="74">
        <v>11.15</v>
      </c>
      <c r="O316" s="74">
        <v>1.43</v>
      </c>
    </row>
    <row r="317" spans="1:15">
      <c r="A317" s="58" t="s">
        <v>63</v>
      </c>
      <c r="B317" s="73" t="s">
        <v>267</v>
      </c>
      <c r="C317" s="72">
        <v>200</v>
      </c>
      <c r="D317" s="74">
        <v>1.61</v>
      </c>
      <c r="E317" s="74">
        <v>1.39</v>
      </c>
      <c r="F317" s="74">
        <v>13.76</v>
      </c>
      <c r="G317" s="74">
        <v>74.34</v>
      </c>
      <c r="H317" s="74">
        <v>0.01</v>
      </c>
      <c r="I317" s="74">
        <v>0.44</v>
      </c>
      <c r="J317" s="74">
        <v>5.56</v>
      </c>
      <c r="K317" s="76"/>
      <c r="L317" s="74">
        <v>72.17</v>
      </c>
      <c r="M317" s="74">
        <v>59.16</v>
      </c>
      <c r="N317" s="74">
        <v>12.67</v>
      </c>
      <c r="O317" s="72">
        <v>1</v>
      </c>
    </row>
    <row r="318" spans="1:15">
      <c r="A318" s="134" t="s">
        <v>193</v>
      </c>
      <c r="B318" s="134"/>
      <c r="C318" s="72">
        <v>375</v>
      </c>
      <c r="D318" s="74">
        <v>7.85</v>
      </c>
      <c r="E318" s="74">
        <v>4.38</v>
      </c>
      <c r="F318" s="74">
        <v>44.38</v>
      </c>
      <c r="G318" s="74">
        <v>252.76</v>
      </c>
      <c r="H318" s="74">
        <v>0.08</v>
      </c>
      <c r="I318" s="74">
        <v>16.57</v>
      </c>
      <c r="J318" s="74">
        <v>21.06</v>
      </c>
      <c r="K318" s="74">
        <v>0.56999999999999995</v>
      </c>
      <c r="L318" s="74">
        <v>130.77000000000001</v>
      </c>
      <c r="M318" s="74">
        <v>148.76</v>
      </c>
      <c r="N318" s="74">
        <v>65.819999999999993</v>
      </c>
      <c r="O318" s="74">
        <v>3.03</v>
      </c>
    </row>
    <row r="319" spans="1:15">
      <c r="A319" s="134" t="s">
        <v>35</v>
      </c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</row>
    <row r="320" spans="1:15">
      <c r="A320" s="58" t="s">
        <v>224</v>
      </c>
      <c r="B320" s="73" t="s">
        <v>80</v>
      </c>
      <c r="C320" s="72">
        <v>100</v>
      </c>
      <c r="D320" s="74">
        <v>3.64</v>
      </c>
      <c r="E320" s="74">
        <v>5.69</v>
      </c>
      <c r="F320" s="74">
        <v>5.52</v>
      </c>
      <c r="G320" s="74">
        <v>89.37</v>
      </c>
      <c r="H320" s="74">
        <v>0.05</v>
      </c>
      <c r="I320" s="74">
        <v>4.08</v>
      </c>
      <c r="J320" s="72">
        <v>1623</v>
      </c>
      <c r="K320" s="74">
        <v>1.69</v>
      </c>
      <c r="L320" s="74">
        <v>128.96</v>
      </c>
      <c r="M320" s="74">
        <v>109.56</v>
      </c>
      <c r="N320" s="74">
        <v>35.340000000000003</v>
      </c>
      <c r="O320" s="74">
        <v>0.72</v>
      </c>
    </row>
    <row r="321" spans="1:15">
      <c r="A321" s="58" t="s">
        <v>217</v>
      </c>
      <c r="B321" s="73" t="s">
        <v>165</v>
      </c>
      <c r="C321" s="72">
        <v>250</v>
      </c>
      <c r="D321" s="74">
        <v>3.82</v>
      </c>
      <c r="E321" s="74">
        <v>5.78</v>
      </c>
      <c r="F321" s="75">
        <v>21.4</v>
      </c>
      <c r="G321" s="74">
        <v>153.52000000000001</v>
      </c>
      <c r="H321" s="74">
        <v>0.13</v>
      </c>
      <c r="I321" s="75">
        <v>19.5</v>
      </c>
      <c r="J321" s="75">
        <v>128.80000000000001</v>
      </c>
      <c r="K321" s="74">
        <v>0.27</v>
      </c>
      <c r="L321" s="74">
        <v>69.23</v>
      </c>
      <c r="M321" s="74">
        <v>104.55</v>
      </c>
      <c r="N321" s="74">
        <v>30.79</v>
      </c>
      <c r="O321" s="74">
        <v>1.07</v>
      </c>
    </row>
    <row r="322" spans="1:15">
      <c r="A322" s="58" t="s">
        <v>233</v>
      </c>
      <c r="B322" s="73" t="s">
        <v>177</v>
      </c>
      <c r="C322" s="72">
        <v>100</v>
      </c>
      <c r="D322" s="74">
        <v>21.37</v>
      </c>
      <c r="E322" s="74">
        <v>14.62</v>
      </c>
      <c r="F322" s="74">
        <v>3.23</v>
      </c>
      <c r="G322" s="74">
        <v>230.92</v>
      </c>
      <c r="H322" s="75">
        <v>0.1</v>
      </c>
      <c r="I322" s="74">
        <v>1.85</v>
      </c>
      <c r="J322" s="75">
        <v>111.2</v>
      </c>
      <c r="K322" s="74">
        <v>1.37</v>
      </c>
      <c r="L322" s="74">
        <v>46.79</v>
      </c>
      <c r="M322" s="74">
        <v>193.96</v>
      </c>
      <c r="N322" s="74">
        <v>21.71</v>
      </c>
      <c r="O322" s="74">
        <v>1.63</v>
      </c>
    </row>
    <row r="323" spans="1:15">
      <c r="A323" s="58" t="s">
        <v>214</v>
      </c>
      <c r="B323" s="73" t="s">
        <v>167</v>
      </c>
      <c r="C323" s="72">
        <v>180</v>
      </c>
      <c r="D323" s="74">
        <v>3.35</v>
      </c>
      <c r="E323" s="74">
        <v>4.18</v>
      </c>
      <c r="F323" s="74">
        <v>24.46</v>
      </c>
      <c r="G323" s="74">
        <v>149.94999999999999</v>
      </c>
      <c r="H323" s="74">
        <v>0.19</v>
      </c>
      <c r="I323" s="75">
        <v>27.5</v>
      </c>
      <c r="J323" s="72">
        <v>1420</v>
      </c>
      <c r="K323" s="74">
        <v>0.45</v>
      </c>
      <c r="L323" s="74">
        <v>33.42</v>
      </c>
      <c r="M323" s="74">
        <v>109.87</v>
      </c>
      <c r="N323" s="74">
        <v>54.28</v>
      </c>
      <c r="O323" s="74">
        <v>1.59</v>
      </c>
    </row>
    <row r="324" spans="1:15">
      <c r="A324" s="58" t="s">
        <v>43</v>
      </c>
      <c r="B324" s="73" t="s">
        <v>263</v>
      </c>
      <c r="C324" s="72">
        <v>200</v>
      </c>
      <c r="D324" s="74">
        <v>0.44</v>
      </c>
      <c r="E324" s="74">
        <v>0.02</v>
      </c>
      <c r="F324" s="74">
        <v>22.89</v>
      </c>
      <c r="G324" s="74">
        <v>94.93</v>
      </c>
      <c r="H324" s="76"/>
      <c r="I324" s="75">
        <v>0.4</v>
      </c>
      <c r="J324" s="75">
        <v>0.6</v>
      </c>
      <c r="K324" s="75">
        <v>0.2</v>
      </c>
      <c r="L324" s="75">
        <v>22.2</v>
      </c>
      <c r="M324" s="75">
        <v>15.4</v>
      </c>
      <c r="N324" s="72">
        <v>6</v>
      </c>
      <c r="O324" s="74">
        <v>1.23</v>
      </c>
    </row>
    <row r="325" spans="1:15">
      <c r="A325" s="59"/>
      <c r="B325" s="73" t="s">
        <v>31</v>
      </c>
      <c r="C325" s="72">
        <v>80</v>
      </c>
      <c r="D325" s="74">
        <v>6.32</v>
      </c>
      <c r="E325" s="75">
        <v>0.8</v>
      </c>
      <c r="F325" s="74">
        <v>38.64</v>
      </c>
      <c r="G325" s="72">
        <v>188</v>
      </c>
      <c r="H325" s="74">
        <v>0.09</v>
      </c>
      <c r="I325" s="76"/>
      <c r="J325" s="76"/>
      <c r="K325" s="76"/>
      <c r="L325" s="72">
        <v>16</v>
      </c>
      <c r="M325" s="72">
        <v>52</v>
      </c>
      <c r="N325" s="75">
        <v>11.2</v>
      </c>
      <c r="O325" s="74">
        <v>0.88</v>
      </c>
    </row>
    <row r="326" spans="1:15">
      <c r="A326" s="134" t="s">
        <v>45</v>
      </c>
      <c r="B326" s="134"/>
      <c r="C326" s="72">
        <v>910</v>
      </c>
      <c r="D326" s="74">
        <v>38.94</v>
      </c>
      <c r="E326" s="74">
        <v>31.09</v>
      </c>
      <c r="F326" s="74">
        <v>116.14</v>
      </c>
      <c r="G326" s="74">
        <v>906.69</v>
      </c>
      <c r="H326" s="74">
        <v>0.56000000000000005</v>
      </c>
      <c r="I326" s="74">
        <v>53.33</v>
      </c>
      <c r="J326" s="75">
        <v>3283.6</v>
      </c>
      <c r="K326" s="74">
        <v>3.98</v>
      </c>
      <c r="L326" s="75">
        <v>316.60000000000002</v>
      </c>
      <c r="M326" s="74">
        <v>585.34</v>
      </c>
      <c r="N326" s="74">
        <v>159.32</v>
      </c>
      <c r="O326" s="74">
        <v>7.12</v>
      </c>
    </row>
    <row r="327" spans="1:15">
      <c r="A327" s="134" t="s">
        <v>192</v>
      </c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</row>
    <row r="328" spans="1:15">
      <c r="A328" s="58" t="s">
        <v>32</v>
      </c>
      <c r="B328" s="73" t="s">
        <v>153</v>
      </c>
      <c r="C328" s="72">
        <v>100</v>
      </c>
      <c r="D328" s="75">
        <v>1.5</v>
      </c>
      <c r="E328" s="75">
        <v>0.5</v>
      </c>
      <c r="F328" s="72">
        <v>21</v>
      </c>
      <c r="G328" s="72">
        <v>96</v>
      </c>
      <c r="H328" s="74">
        <v>0.04</v>
      </c>
      <c r="I328" s="72">
        <v>10</v>
      </c>
      <c r="J328" s="76"/>
      <c r="K328" s="75">
        <v>0.4</v>
      </c>
      <c r="L328" s="72">
        <v>8</v>
      </c>
      <c r="M328" s="72">
        <v>28</v>
      </c>
      <c r="N328" s="72">
        <v>42</v>
      </c>
      <c r="O328" s="75">
        <v>0.6</v>
      </c>
    </row>
    <row r="329" spans="1:15">
      <c r="A329" s="58" t="s">
        <v>234</v>
      </c>
      <c r="B329" s="73" t="s">
        <v>163</v>
      </c>
      <c r="C329" s="72">
        <v>75</v>
      </c>
      <c r="D329" s="74">
        <v>4.74</v>
      </c>
      <c r="E329" s="74">
        <v>2.4900000000000002</v>
      </c>
      <c r="F329" s="74">
        <v>9.6199999999999992</v>
      </c>
      <c r="G329" s="74">
        <v>82.42</v>
      </c>
      <c r="H329" s="74">
        <v>0.03</v>
      </c>
      <c r="I329" s="74">
        <v>6.13</v>
      </c>
      <c r="J329" s="75">
        <v>15.5</v>
      </c>
      <c r="K329" s="74">
        <v>0.17</v>
      </c>
      <c r="L329" s="75">
        <v>50.6</v>
      </c>
      <c r="M329" s="75">
        <v>61.6</v>
      </c>
      <c r="N329" s="74">
        <v>11.15</v>
      </c>
      <c r="O329" s="74">
        <v>1.43</v>
      </c>
    </row>
    <row r="330" spans="1:15">
      <c r="A330" s="58" t="s">
        <v>63</v>
      </c>
      <c r="B330" s="73" t="s">
        <v>267</v>
      </c>
      <c r="C330" s="72">
        <v>200</v>
      </c>
      <c r="D330" s="74">
        <v>1.61</v>
      </c>
      <c r="E330" s="74">
        <v>1.39</v>
      </c>
      <c r="F330" s="74">
        <v>13.76</v>
      </c>
      <c r="G330" s="74">
        <v>74.34</v>
      </c>
      <c r="H330" s="74">
        <v>0.01</v>
      </c>
      <c r="I330" s="74">
        <v>0.44</v>
      </c>
      <c r="J330" s="74">
        <v>5.56</v>
      </c>
      <c r="K330" s="76"/>
      <c r="L330" s="74">
        <v>72.17</v>
      </c>
      <c r="M330" s="74">
        <v>59.16</v>
      </c>
      <c r="N330" s="74">
        <v>12.67</v>
      </c>
      <c r="O330" s="72">
        <v>1</v>
      </c>
    </row>
    <row r="331" spans="1:15">
      <c r="A331" s="134" t="s">
        <v>193</v>
      </c>
      <c r="B331" s="134"/>
      <c r="C331" s="72">
        <v>375</v>
      </c>
      <c r="D331" s="74">
        <v>7.85</v>
      </c>
      <c r="E331" s="74">
        <v>4.38</v>
      </c>
      <c r="F331" s="74">
        <v>44.38</v>
      </c>
      <c r="G331" s="74">
        <v>252.76</v>
      </c>
      <c r="H331" s="74">
        <v>0.08</v>
      </c>
      <c r="I331" s="74">
        <v>16.57</v>
      </c>
      <c r="J331" s="74">
        <v>21.06</v>
      </c>
      <c r="K331" s="74">
        <v>0.56999999999999995</v>
      </c>
      <c r="L331" s="74">
        <v>130.77000000000001</v>
      </c>
      <c r="M331" s="74">
        <v>148.76</v>
      </c>
      <c r="N331" s="74">
        <v>65.819999999999993</v>
      </c>
      <c r="O331" s="74">
        <v>3.03</v>
      </c>
    </row>
    <row r="332" spans="1:15">
      <c r="A332" s="134" t="s">
        <v>46</v>
      </c>
      <c r="B332" s="134"/>
      <c r="C332" s="77">
        <v>2245</v>
      </c>
      <c r="D332" s="74">
        <v>84.14</v>
      </c>
      <c r="E332" s="74">
        <v>61.34</v>
      </c>
      <c r="F332" s="74">
        <v>273.42</v>
      </c>
      <c r="G332" s="74">
        <v>1998.67</v>
      </c>
      <c r="H332" s="74">
        <v>1.1399999999999999</v>
      </c>
      <c r="I332" s="74">
        <v>118.13</v>
      </c>
      <c r="J332" s="74">
        <v>3433.48</v>
      </c>
      <c r="K332" s="74">
        <v>5.54</v>
      </c>
      <c r="L332" s="74">
        <v>702.92</v>
      </c>
      <c r="M332" s="74">
        <v>1354.94</v>
      </c>
      <c r="N332" s="74">
        <v>387.99</v>
      </c>
      <c r="O332" s="74">
        <v>17.170000000000002</v>
      </c>
    </row>
    <row r="334" spans="1:15" ht="63.6" customHeight="1">
      <c r="A334" s="133" t="s">
        <v>96</v>
      </c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</row>
  </sheetData>
  <mergeCells count="207">
    <mergeCell ref="H42:I42"/>
    <mergeCell ref="J42:O42"/>
    <mergeCell ref="H73:I73"/>
    <mergeCell ref="H74:I74"/>
    <mergeCell ref="J74:O74"/>
    <mergeCell ref="H106:I106"/>
    <mergeCell ref="H107:I107"/>
    <mergeCell ref="J107:O107"/>
    <mergeCell ref="H138:I138"/>
    <mergeCell ref="H41:I41"/>
    <mergeCell ref="H8:I8"/>
    <mergeCell ref="J8:O8"/>
    <mergeCell ref="H9:I9"/>
    <mergeCell ref="J9:O9"/>
    <mergeCell ref="A34:B34"/>
    <mergeCell ref="A35:O35"/>
    <mergeCell ref="A26:B26"/>
    <mergeCell ref="A27:O27"/>
    <mergeCell ref="A21:B21"/>
    <mergeCell ref="A22:O22"/>
    <mergeCell ref="L12:O12"/>
    <mergeCell ref="A15:O15"/>
    <mergeCell ref="A12:A13"/>
    <mergeCell ref="B12:B13"/>
    <mergeCell ref="C12:C13"/>
    <mergeCell ref="D12:F12"/>
    <mergeCell ref="G12:G13"/>
    <mergeCell ref="H12:K12"/>
    <mergeCell ref="A39:B39"/>
    <mergeCell ref="A40:B40"/>
    <mergeCell ref="J41:O41"/>
    <mergeCell ref="A58:B58"/>
    <mergeCell ref="A59:O59"/>
    <mergeCell ref="A53:B53"/>
    <mergeCell ref="A54:O54"/>
    <mergeCell ref="L45:O45"/>
    <mergeCell ref="A48:O48"/>
    <mergeCell ref="A45:A46"/>
    <mergeCell ref="B45:B46"/>
    <mergeCell ref="C45:C46"/>
    <mergeCell ref="D45:F45"/>
    <mergeCell ref="G45:G46"/>
    <mergeCell ref="H45:K45"/>
    <mergeCell ref="A71:B71"/>
    <mergeCell ref="A72:B72"/>
    <mergeCell ref="J73:O73"/>
    <mergeCell ref="A66:B66"/>
    <mergeCell ref="A67:O67"/>
    <mergeCell ref="A99:B99"/>
    <mergeCell ref="A100:O100"/>
    <mergeCell ref="A91:B91"/>
    <mergeCell ref="A92:O92"/>
    <mergeCell ref="A86:B86"/>
    <mergeCell ref="A87:O87"/>
    <mergeCell ref="A80:O80"/>
    <mergeCell ref="A77:A78"/>
    <mergeCell ref="B77:B78"/>
    <mergeCell ref="C77:C78"/>
    <mergeCell ref="D77:F77"/>
    <mergeCell ref="G77:G78"/>
    <mergeCell ref="H77:K77"/>
    <mergeCell ref="L77:O77"/>
    <mergeCell ref="A104:B104"/>
    <mergeCell ref="A105:B105"/>
    <mergeCell ref="J106:O106"/>
    <mergeCell ref="A131:B131"/>
    <mergeCell ref="A132:O132"/>
    <mergeCell ref="A123:B123"/>
    <mergeCell ref="A124:O124"/>
    <mergeCell ref="A118:B118"/>
    <mergeCell ref="A119:O119"/>
    <mergeCell ref="L110:O110"/>
    <mergeCell ref="A113:O113"/>
    <mergeCell ref="A110:A111"/>
    <mergeCell ref="B110:B111"/>
    <mergeCell ref="C110:C111"/>
    <mergeCell ref="D110:F110"/>
    <mergeCell ref="G110:G111"/>
    <mergeCell ref="H110:K110"/>
    <mergeCell ref="A136:B136"/>
    <mergeCell ref="A137:B137"/>
    <mergeCell ref="J138:O138"/>
    <mergeCell ref="A164:B164"/>
    <mergeCell ref="A165:O165"/>
    <mergeCell ref="A156:B156"/>
    <mergeCell ref="A157:O157"/>
    <mergeCell ref="A151:B151"/>
    <mergeCell ref="A152:O152"/>
    <mergeCell ref="L142:O142"/>
    <mergeCell ref="A145:O145"/>
    <mergeCell ref="A142:A143"/>
    <mergeCell ref="B142:B143"/>
    <mergeCell ref="C142:C143"/>
    <mergeCell ref="D142:F142"/>
    <mergeCell ref="G142:G143"/>
    <mergeCell ref="H142:K142"/>
    <mergeCell ref="H139:I139"/>
    <mergeCell ref="J139:O139"/>
    <mergeCell ref="A169:B169"/>
    <mergeCell ref="A170:B170"/>
    <mergeCell ref="J171:O171"/>
    <mergeCell ref="A188:B188"/>
    <mergeCell ref="A189:O189"/>
    <mergeCell ref="A183:B183"/>
    <mergeCell ref="A184:O184"/>
    <mergeCell ref="L175:O175"/>
    <mergeCell ref="A178:O178"/>
    <mergeCell ref="A175:A176"/>
    <mergeCell ref="B175:B176"/>
    <mergeCell ref="C175:C176"/>
    <mergeCell ref="D175:F175"/>
    <mergeCell ref="G175:G176"/>
    <mergeCell ref="H175:K175"/>
    <mergeCell ref="H171:I171"/>
    <mergeCell ref="H172:I172"/>
    <mergeCell ref="J172:O172"/>
    <mergeCell ref="A201:B201"/>
    <mergeCell ref="A202:B202"/>
    <mergeCell ref="J203:O203"/>
    <mergeCell ref="A196:B196"/>
    <mergeCell ref="A197:O197"/>
    <mergeCell ref="A221:O221"/>
    <mergeCell ref="A215:B215"/>
    <mergeCell ref="A216:O216"/>
    <mergeCell ref="A220:B220"/>
    <mergeCell ref="A210:O210"/>
    <mergeCell ref="A207:A208"/>
    <mergeCell ref="B207:B208"/>
    <mergeCell ref="C207:C208"/>
    <mergeCell ref="D207:F207"/>
    <mergeCell ref="G207:G208"/>
    <mergeCell ref="H207:K207"/>
    <mergeCell ref="L207:O207"/>
    <mergeCell ref="H203:I203"/>
    <mergeCell ref="H204:I204"/>
    <mergeCell ref="J204:O204"/>
    <mergeCell ref="J269:O269"/>
    <mergeCell ref="A233:B233"/>
    <mergeCell ref="A234:B234"/>
    <mergeCell ref="J235:O235"/>
    <mergeCell ref="A228:B228"/>
    <mergeCell ref="A229:O229"/>
    <mergeCell ref="A261:B261"/>
    <mergeCell ref="A262:O262"/>
    <mergeCell ref="A253:B253"/>
    <mergeCell ref="A254:O254"/>
    <mergeCell ref="A248:B248"/>
    <mergeCell ref="A249:O249"/>
    <mergeCell ref="A242:O242"/>
    <mergeCell ref="A239:A240"/>
    <mergeCell ref="B239:B240"/>
    <mergeCell ref="C239:C240"/>
    <mergeCell ref="D239:F239"/>
    <mergeCell ref="G239:G240"/>
    <mergeCell ref="H239:K239"/>
    <mergeCell ref="L239:O239"/>
    <mergeCell ref="H235:I235"/>
    <mergeCell ref="H236:I236"/>
    <mergeCell ref="J236:O236"/>
    <mergeCell ref="B304:B305"/>
    <mergeCell ref="C304:C305"/>
    <mergeCell ref="D304:F304"/>
    <mergeCell ref="G304:G305"/>
    <mergeCell ref="H304:K304"/>
    <mergeCell ref="A266:B266"/>
    <mergeCell ref="A267:B267"/>
    <mergeCell ref="J268:O268"/>
    <mergeCell ref="A293:B293"/>
    <mergeCell ref="A294:O294"/>
    <mergeCell ref="A285:B285"/>
    <mergeCell ref="A286:O286"/>
    <mergeCell ref="A280:B280"/>
    <mergeCell ref="A281:O281"/>
    <mergeCell ref="L272:O272"/>
    <mergeCell ref="A275:O275"/>
    <mergeCell ref="A272:A273"/>
    <mergeCell ref="B272:B273"/>
    <mergeCell ref="C272:C273"/>
    <mergeCell ref="D272:F272"/>
    <mergeCell ref="G272:G273"/>
    <mergeCell ref="H272:K272"/>
    <mergeCell ref="H268:I268"/>
    <mergeCell ref="H269:I269"/>
    <mergeCell ref="J1:O1"/>
    <mergeCell ref="J2:O2"/>
    <mergeCell ref="J3:O3"/>
    <mergeCell ref="J4:O4"/>
    <mergeCell ref="A6:O6"/>
    <mergeCell ref="A7:O7"/>
    <mergeCell ref="A334:O334"/>
    <mergeCell ref="A298:B298"/>
    <mergeCell ref="A299:B299"/>
    <mergeCell ref="J300:O300"/>
    <mergeCell ref="H300:I300"/>
    <mergeCell ref="H301:I301"/>
    <mergeCell ref="J301:O301"/>
    <mergeCell ref="A331:B331"/>
    <mergeCell ref="A332:B332"/>
    <mergeCell ref="A326:B326"/>
    <mergeCell ref="A327:O327"/>
    <mergeCell ref="A318:B318"/>
    <mergeCell ref="A319:O319"/>
    <mergeCell ref="A313:B313"/>
    <mergeCell ref="A314:O314"/>
    <mergeCell ref="L304:O304"/>
    <mergeCell ref="A307:O307"/>
    <mergeCell ref="A304:A305"/>
  </mergeCells>
  <pageMargins left="0.7" right="0.7" top="0.75" bottom="0.75" header="0.3" footer="0.3"/>
  <pageSetup paperSize="9" scale="89" orientation="landscape" r:id="rId1"/>
  <rowBreaks count="9" manualBreakCount="9">
    <brk id="40" max="16383" man="1"/>
    <brk id="72" max="16383" man="1"/>
    <brk id="105" max="16383" man="1"/>
    <brk id="137" max="16383" man="1"/>
    <brk id="170" max="16383" man="1"/>
    <brk id="202" max="16383" man="1"/>
    <brk id="234" max="16383" man="1"/>
    <brk id="267" max="16383" man="1"/>
    <brk id="2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4"/>
  <sheetViews>
    <sheetView view="pageBreakPreview" zoomScale="60" zoomScaleNormal="100" workbookViewId="0">
      <selection activeCell="N42" sqref="N42"/>
    </sheetView>
  </sheetViews>
  <sheetFormatPr defaultColWidth="9.33203125" defaultRowHeight="12.75"/>
  <cols>
    <col min="1" max="1" width="45.1640625" style="49" customWidth="1"/>
    <col min="2" max="2" width="15.83203125" style="49" bestFit="1" customWidth="1"/>
    <col min="3" max="4" width="6.83203125" style="49" bestFit="1" customWidth="1"/>
    <col min="5" max="5" width="8" style="49" bestFit="1" customWidth="1"/>
    <col min="6" max="6" width="9.33203125" style="49" bestFit="1" customWidth="1"/>
    <col min="7" max="7" width="5.83203125" style="49" bestFit="1" customWidth="1"/>
    <col min="8" max="8" width="6.83203125" style="49" bestFit="1" customWidth="1"/>
    <col min="9" max="9" width="9.6640625" style="49" bestFit="1" customWidth="1"/>
    <col min="10" max="10" width="5.5" style="49" bestFit="1" customWidth="1"/>
    <col min="11" max="13" width="8" style="49" bestFit="1" customWidth="1"/>
    <col min="14" max="14" width="5.83203125" style="49" bestFit="1" customWidth="1"/>
    <col min="15" max="16384" width="9.33203125" style="49"/>
  </cols>
  <sheetData>
    <row r="1" spans="1:17">
      <c r="A1" s="46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23" t="s">
        <v>356</v>
      </c>
      <c r="O1" s="48"/>
      <c r="P1" s="48"/>
      <c r="Q1" s="48"/>
    </row>
    <row r="2" spans="1:17" ht="30" customHeight="1">
      <c r="A2" s="144" t="s">
        <v>358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48"/>
      <c r="P2" s="48"/>
      <c r="Q2" s="48"/>
    </row>
    <row r="3" spans="1:17">
      <c r="A3" s="139" t="s">
        <v>357</v>
      </c>
      <c r="B3" s="139" t="s">
        <v>190</v>
      </c>
      <c r="C3" s="145" t="s">
        <v>9</v>
      </c>
      <c r="D3" s="145"/>
      <c r="E3" s="145"/>
      <c r="F3" s="139" t="s">
        <v>191</v>
      </c>
      <c r="G3" s="145" t="s">
        <v>10</v>
      </c>
      <c r="H3" s="145"/>
      <c r="I3" s="145"/>
      <c r="J3" s="145"/>
      <c r="K3" s="145" t="s">
        <v>11</v>
      </c>
      <c r="L3" s="145"/>
      <c r="M3" s="145"/>
      <c r="N3" s="145"/>
      <c r="O3" s="50"/>
      <c r="P3" s="50"/>
      <c r="Q3" s="50"/>
    </row>
    <row r="4" spans="1:17">
      <c r="A4" s="146"/>
      <c r="B4" s="140"/>
      <c r="C4" s="37" t="s">
        <v>12</v>
      </c>
      <c r="D4" s="37" t="s">
        <v>13</v>
      </c>
      <c r="E4" s="37" t="s">
        <v>14</v>
      </c>
      <c r="F4" s="140"/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7" t="s">
        <v>20</v>
      </c>
      <c r="M4" s="37" t="s">
        <v>21</v>
      </c>
      <c r="N4" s="37" t="s">
        <v>22</v>
      </c>
      <c r="O4" s="50"/>
      <c r="P4" s="50"/>
      <c r="Q4" s="50"/>
    </row>
    <row r="5" spans="1:17">
      <c r="A5" s="51" t="s">
        <v>235</v>
      </c>
      <c r="B5" s="38">
        <v>542</v>
      </c>
      <c r="C5" s="39">
        <v>27.99</v>
      </c>
      <c r="D5" s="39">
        <v>20.48</v>
      </c>
      <c r="E5" s="39">
        <v>84.02</v>
      </c>
      <c r="F5" s="39">
        <v>632.37</v>
      </c>
      <c r="G5" s="39">
        <v>0.36</v>
      </c>
      <c r="H5" s="39">
        <v>44.57</v>
      </c>
      <c r="I5" s="39">
        <v>417.86</v>
      </c>
      <c r="J5" s="39">
        <v>1.37</v>
      </c>
      <c r="K5" s="39">
        <v>207.22</v>
      </c>
      <c r="L5" s="39">
        <v>409.23</v>
      </c>
      <c r="M5" s="39">
        <v>84.84</v>
      </c>
      <c r="N5" s="39">
        <v>4.13</v>
      </c>
      <c r="O5" s="50"/>
      <c r="P5" s="50"/>
      <c r="Q5" s="50"/>
    </row>
    <row r="6" spans="1:17">
      <c r="A6" s="52" t="s">
        <v>195</v>
      </c>
      <c r="B6" s="53"/>
      <c r="C6" s="40">
        <v>18</v>
      </c>
      <c r="D6" s="40">
        <v>29</v>
      </c>
      <c r="E6" s="40">
        <v>53</v>
      </c>
      <c r="F6" s="53"/>
      <c r="G6" s="41"/>
      <c r="H6" s="41"/>
      <c r="I6" s="41"/>
      <c r="J6" s="41"/>
      <c r="K6" s="41"/>
      <c r="L6" s="41"/>
      <c r="M6" s="41"/>
      <c r="N6" s="41"/>
      <c r="O6" s="50"/>
      <c r="P6" s="50"/>
      <c r="Q6" s="50"/>
    </row>
    <row r="7" spans="1:17">
      <c r="A7" s="52" t="s">
        <v>196</v>
      </c>
      <c r="B7" s="53"/>
      <c r="C7" s="54">
        <v>31</v>
      </c>
      <c r="D7" s="54">
        <v>22</v>
      </c>
      <c r="E7" s="54">
        <v>22</v>
      </c>
      <c r="F7" s="54">
        <v>23</v>
      </c>
      <c r="G7" s="54">
        <v>26</v>
      </c>
      <c r="H7" s="54">
        <v>64</v>
      </c>
      <c r="I7" s="54">
        <v>46</v>
      </c>
      <c r="J7" s="55"/>
      <c r="K7" s="54">
        <v>17</v>
      </c>
      <c r="L7" s="54">
        <v>34</v>
      </c>
      <c r="M7" s="54">
        <v>28</v>
      </c>
      <c r="N7" s="54">
        <v>23</v>
      </c>
      <c r="O7" s="50"/>
      <c r="P7" s="48"/>
      <c r="Q7" s="48"/>
    </row>
    <row r="8" spans="1:17">
      <c r="A8" s="52" t="s">
        <v>236</v>
      </c>
      <c r="B8" s="38">
        <v>355</v>
      </c>
      <c r="C8" s="39">
        <v>10.56</v>
      </c>
      <c r="D8" s="39">
        <v>5.3</v>
      </c>
      <c r="E8" s="39">
        <v>42.23</v>
      </c>
      <c r="F8" s="39">
        <v>264.2</v>
      </c>
      <c r="G8" s="39">
        <v>7.0000000000000007E-2</v>
      </c>
      <c r="H8" s="39">
        <v>12.58</v>
      </c>
      <c r="I8" s="39">
        <v>31.84</v>
      </c>
      <c r="J8" s="39">
        <v>0.57999999999999996</v>
      </c>
      <c r="K8" s="39">
        <v>154.69</v>
      </c>
      <c r="L8" s="39">
        <v>175.68</v>
      </c>
      <c r="M8" s="39">
        <v>65.430000000000007</v>
      </c>
      <c r="N8" s="39">
        <v>1.85</v>
      </c>
      <c r="O8" s="50"/>
      <c r="P8" s="48"/>
      <c r="Q8" s="48"/>
    </row>
    <row r="9" spans="1:17">
      <c r="A9" s="52" t="s">
        <v>195</v>
      </c>
      <c r="B9" s="53"/>
      <c r="C9" s="40">
        <v>16</v>
      </c>
      <c r="D9" s="40">
        <v>18</v>
      </c>
      <c r="E9" s="40">
        <v>64</v>
      </c>
      <c r="F9" s="53"/>
      <c r="G9" s="41"/>
      <c r="H9" s="41"/>
      <c r="I9" s="41"/>
      <c r="J9" s="41"/>
      <c r="K9" s="41"/>
      <c r="L9" s="41"/>
      <c r="M9" s="41"/>
      <c r="N9" s="41"/>
      <c r="O9" s="50"/>
      <c r="P9" s="48"/>
      <c r="Q9" s="48"/>
    </row>
    <row r="10" spans="1:17">
      <c r="A10" s="52" t="s">
        <v>196</v>
      </c>
      <c r="B10" s="53"/>
      <c r="C10" s="54">
        <v>12</v>
      </c>
      <c r="D10" s="54">
        <v>6</v>
      </c>
      <c r="E10" s="54">
        <v>11</v>
      </c>
      <c r="F10" s="54">
        <v>10</v>
      </c>
      <c r="G10" s="54">
        <v>5</v>
      </c>
      <c r="H10" s="54">
        <v>18</v>
      </c>
      <c r="I10" s="54">
        <v>4</v>
      </c>
      <c r="J10" s="55"/>
      <c r="K10" s="54">
        <v>13</v>
      </c>
      <c r="L10" s="54">
        <v>15</v>
      </c>
      <c r="M10" s="54">
        <v>22</v>
      </c>
      <c r="N10" s="54">
        <v>10</v>
      </c>
      <c r="O10" s="50"/>
      <c r="P10" s="48"/>
      <c r="Q10" s="48"/>
    </row>
    <row r="11" spans="1:17">
      <c r="A11" s="52" t="s">
        <v>237</v>
      </c>
      <c r="B11" s="38">
        <v>925</v>
      </c>
      <c r="C11" s="39">
        <v>37.4</v>
      </c>
      <c r="D11" s="39">
        <v>28.43</v>
      </c>
      <c r="E11" s="39">
        <v>120.4</v>
      </c>
      <c r="F11" s="39">
        <v>885.13</v>
      </c>
      <c r="G11" s="39">
        <v>0.52</v>
      </c>
      <c r="H11" s="39">
        <v>49.12</v>
      </c>
      <c r="I11" s="42">
        <v>1752.35</v>
      </c>
      <c r="J11" s="39">
        <v>5.77</v>
      </c>
      <c r="K11" s="39">
        <v>219.05</v>
      </c>
      <c r="L11" s="39">
        <v>531.85</v>
      </c>
      <c r="M11" s="39">
        <v>142.31</v>
      </c>
      <c r="N11" s="39">
        <v>7.39</v>
      </c>
      <c r="O11" s="50"/>
      <c r="P11" s="48"/>
      <c r="Q11" s="48"/>
    </row>
    <row r="12" spans="1:17">
      <c r="A12" s="52" t="s">
        <v>195</v>
      </c>
      <c r="B12" s="53"/>
      <c r="C12" s="40">
        <v>17</v>
      </c>
      <c r="D12" s="40">
        <v>29</v>
      </c>
      <c r="E12" s="40">
        <v>54</v>
      </c>
      <c r="F12" s="53"/>
      <c r="G12" s="41"/>
      <c r="H12" s="41"/>
      <c r="I12" s="41"/>
      <c r="J12" s="41"/>
      <c r="K12" s="41"/>
      <c r="L12" s="41"/>
      <c r="M12" s="41"/>
      <c r="N12" s="41"/>
      <c r="O12" s="50"/>
      <c r="P12" s="48"/>
      <c r="Q12" s="48"/>
    </row>
    <row r="13" spans="1:17">
      <c r="A13" s="52" t="s">
        <v>196</v>
      </c>
      <c r="B13" s="53"/>
      <c r="C13" s="54">
        <v>42</v>
      </c>
      <c r="D13" s="54">
        <v>31</v>
      </c>
      <c r="E13" s="54">
        <v>31</v>
      </c>
      <c r="F13" s="54">
        <v>33</v>
      </c>
      <c r="G13" s="54">
        <v>37</v>
      </c>
      <c r="H13" s="54">
        <v>70</v>
      </c>
      <c r="I13" s="54">
        <v>195</v>
      </c>
      <c r="J13" s="55"/>
      <c r="K13" s="54">
        <v>18</v>
      </c>
      <c r="L13" s="54">
        <v>44</v>
      </c>
      <c r="M13" s="54">
        <v>47</v>
      </c>
      <c r="N13" s="54">
        <v>41</v>
      </c>
      <c r="O13" s="50"/>
      <c r="P13" s="48"/>
      <c r="Q13" s="48"/>
    </row>
    <row r="14" spans="1:17">
      <c r="A14" s="52" t="s">
        <v>238</v>
      </c>
      <c r="B14" s="38">
        <v>355</v>
      </c>
      <c r="C14" s="39">
        <v>10.56</v>
      </c>
      <c r="D14" s="39">
        <v>5.3</v>
      </c>
      <c r="E14" s="39">
        <v>42.23</v>
      </c>
      <c r="F14" s="39">
        <v>264.2</v>
      </c>
      <c r="G14" s="39">
        <v>7.0000000000000007E-2</v>
      </c>
      <c r="H14" s="39">
        <v>12.58</v>
      </c>
      <c r="I14" s="39">
        <v>31.84</v>
      </c>
      <c r="J14" s="39">
        <v>0.57999999999999996</v>
      </c>
      <c r="K14" s="39">
        <v>154.69</v>
      </c>
      <c r="L14" s="39">
        <v>175.68</v>
      </c>
      <c r="M14" s="39">
        <v>65.430000000000007</v>
      </c>
      <c r="N14" s="39">
        <v>1.85</v>
      </c>
      <c r="O14" s="50"/>
      <c r="P14" s="48"/>
      <c r="Q14" s="48"/>
    </row>
    <row r="15" spans="1:17">
      <c r="A15" s="52" t="s">
        <v>195</v>
      </c>
      <c r="B15" s="53"/>
      <c r="C15" s="40">
        <v>16</v>
      </c>
      <c r="D15" s="40">
        <v>18</v>
      </c>
      <c r="E15" s="40">
        <v>64</v>
      </c>
      <c r="F15" s="53"/>
      <c r="G15" s="41"/>
      <c r="H15" s="41"/>
      <c r="I15" s="41"/>
      <c r="J15" s="41"/>
      <c r="K15" s="41"/>
      <c r="L15" s="41"/>
      <c r="M15" s="41"/>
      <c r="N15" s="41"/>
      <c r="O15" s="50"/>
      <c r="P15" s="48"/>
      <c r="Q15" s="48"/>
    </row>
    <row r="16" spans="1:17">
      <c r="A16" s="52" t="s">
        <v>196</v>
      </c>
      <c r="B16" s="53"/>
      <c r="C16" s="54">
        <v>12</v>
      </c>
      <c r="D16" s="54">
        <v>6</v>
      </c>
      <c r="E16" s="54">
        <v>11</v>
      </c>
      <c r="F16" s="54">
        <v>10</v>
      </c>
      <c r="G16" s="54">
        <v>5</v>
      </c>
      <c r="H16" s="54">
        <v>18</v>
      </c>
      <c r="I16" s="54">
        <v>4</v>
      </c>
      <c r="J16" s="55"/>
      <c r="K16" s="54">
        <v>13</v>
      </c>
      <c r="L16" s="54">
        <v>15</v>
      </c>
      <c r="M16" s="54">
        <v>22</v>
      </c>
      <c r="N16" s="54">
        <v>10</v>
      </c>
      <c r="O16" s="50"/>
      <c r="P16" s="48"/>
      <c r="Q16" s="48"/>
    </row>
    <row r="17" spans="1:17">
      <c r="A17" s="52" t="s">
        <v>239</v>
      </c>
      <c r="B17" s="43">
        <v>2177</v>
      </c>
      <c r="C17" s="44">
        <v>87</v>
      </c>
      <c r="D17" s="44">
        <v>60</v>
      </c>
      <c r="E17" s="44">
        <v>289</v>
      </c>
      <c r="F17" s="45">
        <v>2046</v>
      </c>
      <c r="G17" s="44">
        <v>1</v>
      </c>
      <c r="H17" s="44">
        <v>119</v>
      </c>
      <c r="I17" s="45">
        <v>2234</v>
      </c>
      <c r="J17" s="44">
        <v>8</v>
      </c>
      <c r="K17" s="44">
        <v>736</v>
      </c>
      <c r="L17" s="45">
        <v>1292</v>
      </c>
      <c r="M17" s="44">
        <v>358</v>
      </c>
      <c r="N17" s="44">
        <v>15</v>
      </c>
      <c r="O17" s="50"/>
      <c r="P17" s="48"/>
      <c r="Q17" s="48"/>
    </row>
    <row r="18" spans="1:17">
      <c r="A18" s="52" t="s">
        <v>195</v>
      </c>
      <c r="B18" s="53"/>
      <c r="C18" s="40">
        <v>67</v>
      </c>
      <c r="D18" s="40">
        <v>94</v>
      </c>
      <c r="E18" s="40">
        <v>235</v>
      </c>
      <c r="F18" s="53"/>
      <c r="G18" s="41"/>
      <c r="H18" s="41"/>
      <c r="I18" s="41"/>
      <c r="J18" s="41"/>
      <c r="K18" s="41"/>
      <c r="L18" s="41"/>
      <c r="M18" s="41"/>
      <c r="N18" s="41"/>
      <c r="O18" s="50"/>
      <c r="P18" s="48"/>
      <c r="Q18" s="48"/>
    </row>
    <row r="19" spans="1:17">
      <c r="A19" s="52" t="s">
        <v>197</v>
      </c>
      <c r="B19" s="53"/>
      <c r="C19" s="44">
        <v>90</v>
      </c>
      <c r="D19" s="44">
        <v>92</v>
      </c>
      <c r="E19" s="44">
        <v>383</v>
      </c>
      <c r="F19" s="45">
        <v>2720</v>
      </c>
      <c r="G19" s="44">
        <v>1</v>
      </c>
      <c r="H19" s="44">
        <v>70</v>
      </c>
      <c r="I19" s="44">
        <v>900</v>
      </c>
      <c r="J19" s="41"/>
      <c r="K19" s="45">
        <v>1200</v>
      </c>
      <c r="L19" s="45">
        <v>1200</v>
      </c>
      <c r="M19" s="44">
        <v>300</v>
      </c>
      <c r="N19" s="44">
        <v>18</v>
      </c>
      <c r="O19" s="50"/>
      <c r="P19" s="48"/>
      <c r="Q19" s="48"/>
    </row>
    <row r="20" spans="1:17">
      <c r="A20" s="52" t="s">
        <v>196</v>
      </c>
      <c r="B20" s="53"/>
      <c r="C20" s="54">
        <v>96</v>
      </c>
      <c r="D20" s="54">
        <v>65</v>
      </c>
      <c r="E20" s="54">
        <v>75</v>
      </c>
      <c r="F20" s="54">
        <v>75</v>
      </c>
      <c r="G20" s="56">
        <v>73</v>
      </c>
      <c r="H20" s="56">
        <v>170</v>
      </c>
      <c r="I20" s="56">
        <v>248</v>
      </c>
      <c r="J20" s="55"/>
      <c r="K20" s="56">
        <v>61</v>
      </c>
      <c r="L20" s="56">
        <v>108</v>
      </c>
      <c r="M20" s="56">
        <v>119</v>
      </c>
      <c r="N20" s="56">
        <v>85</v>
      </c>
      <c r="O20" s="50"/>
      <c r="P20" s="48"/>
      <c r="Q20" s="48"/>
    </row>
    <row r="21" spans="1:17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7"/>
    </row>
    <row r="22" spans="1:17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7"/>
    </row>
    <row r="23" spans="1:17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7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</sheetData>
  <mergeCells count="7">
    <mergeCell ref="A2:N2"/>
    <mergeCell ref="K3:N3"/>
    <mergeCell ref="A3:A4"/>
    <mergeCell ref="B3:B4"/>
    <mergeCell ref="C3:E3"/>
    <mergeCell ref="F3:F4"/>
    <mergeCell ref="G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9"/>
  <sheetViews>
    <sheetView view="pageBreakPreview" zoomScale="60" zoomScaleNormal="100" workbookViewId="0">
      <selection activeCell="S31" sqref="S31"/>
    </sheetView>
  </sheetViews>
  <sheetFormatPr defaultColWidth="9.1640625" defaultRowHeight="12.75"/>
  <cols>
    <col min="1" max="6" width="9.1640625" style="1"/>
    <col min="7" max="7" width="17.6640625" style="1" customWidth="1"/>
    <col min="8" max="8" width="3.83203125" style="1" customWidth="1"/>
    <col min="9" max="12" width="9.1640625" style="1"/>
    <col min="13" max="13" width="3.5" style="1" customWidth="1"/>
    <col min="14" max="16384" width="9.1640625" style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 t="s">
        <v>354</v>
      </c>
      <c r="Q1" s="24"/>
    </row>
    <row r="2" spans="1:17" ht="36.6" customHeight="1">
      <c r="A2" s="120" t="s">
        <v>355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35"/>
    </row>
    <row r="3" spans="1:17" ht="12.75" customHeight="1">
      <c r="A3" s="155" t="s">
        <v>197</v>
      </c>
      <c r="B3" s="155"/>
      <c r="C3" s="155"/>
      <c r="D3" s="25">
        <v>90</v>
      </c>
      <c r="E3" s="25">
        <v>92</v>
      </c>
      <c r="F3" s="25">
        <v>383</v>
      </c>
      <c r="G3" s="26">
        <v>2720</v>
      </c>
      <c r="H3" s="27"/>
      <c r="I3" s="27"/>
      <c r="J3" s="27"/>
      <c r="K3" s="27"/>
      <c r="L3" s="27"/>
      <c r="M3" s="27"/>
      <c r="N3" s="27"/>
      <c r="O3" s="27"/>
      <c r="P3" s="27"/>
      <c r="Q3" s="35"/>
    </row>
    <row r="4" spans="1:17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5"/>
    </row>
    <row r="5" spans="1:17">
      <c r="A5" s="150" t="s">
        <v>23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35"/>
    </row>
    <row r="6" spans="1:17">
      <c r="A6" s="148" t="s">
        <v>97</v>
      </c>
      <c r="B6" s="148"/>
      <c r="C6" s="148"/>
      <c r="D6" s="154" t="s">
        <v>9</v>
      </c>
      <c r="E6" s="154"/>
      <c r="F6" s="154"/>
      <c r="G6" s="148" t="s">
        <v>198</v>
      </c>
      <c r="H6" s="27"/>
      <c r="I6" s="147" t="s">
        <v>199</v>
      </c>
      <c r="J6" s="147"/>
      <c r="K6" s="147"/>
      <c r="L6" s="147"/>
      <c r="M6" s="27"/>
      <c r="N6" s="147" t="s">
        <v>200</v>
      </c>
      <c r="O6" s="147"/>
      <c r="P6" s="147"/>
      <c r="Q6" s="35"/>
    </row>
    <row r="7" spans="1:17">
      <c r="A7" s="151"/>
      <c r="B7" s="152"/>
      <c r="C7" s="153"/>
      <c r="D7" s="28" t="s">
        <v>12</v>
      </c>
      <c r="E7" s="28" t="s">
        <v>13</v>
      </c>
      <c r="F7" s="28" t="s">
        <v>14</v>
      </c>
      <c r="G7" s="149"/>
      <c r="H7" s="27"/>
      <c r="I7" s="29" t="s">
        <v>12</v>
      </c>
      <c r="J7" s="29" t="s">
        <v>13</v>
      </c>
      <c r="K7" s="29" t="s">
        <v>14</v>
      </c>
      <c r="L7" s="29" t="s">
        <v>201</v>
      </c>
      <c r="M7" s="27"/>
      <c r="N7" s="29" t="s">
        <v>12</v>
      </c>
      <c r="O7" s="29" t="s">
        <v>13</v>
      </c>
      <c r="P7" s="29" t="s">
        <v>14</v>
      </c>
      <c r="Q7" s="35"/>
    </row>
    <row r="8" spans="1:17">
      <c r="A8" s="147" t="s">
        <v>202</v>
      </c>
      <c r="B8" s="147"/>
      <c r="C8" s="147"/>
      <c r="D8" s="30">
        <v>23.19</v>
      </c>
      <c r="E8" s="30">
        <v>20.77</v>
      </c>
      <c r="F8" s="30">
        <v>83.26</v>
      </c>
      <c r="G8" s="30">
        <v>623.35</v>
      </c>
      <c r="H8" s="27"/>
      <c r="I8" s="31">
        <v>26</v>
      </c>
      <c r="J8" s="31">
        <v>23</v>
      </c>
      <c r="K8" s="31">
        <v>22</v>
      </c>
      <c r="L8" s="31">
        <v>23</v>
      </c>
      <c r="M8" s="27"/>
      <c r="N8" s="32">
        <v>15</v>
      </c>
      <c r="O8" s="32">
        <v>30</v>
      </c>
      <c r="P8" s="32">
        <v>53</v>
      </c>
      <c r="Q8" s="35"/>
    </row>
    <row r="9" spans="1:17">
      <c r="A9" s="147" t="s">
        <v>203</v>
      </c>
      <c r="B9" s="147"/>
      <c r="C9" s="147"/>
      <c r="D9" s="33">
        <v>21.9</v>
      </c>
      <c r="E9" s="30">
        <v>18.21</v>
      </c>
      <c r="F9" s="30">
        <v>87.94</v>
      </c>
      <c r="G9" s="30">
        <v>561.78</v>
      </c>
      <c r="H9" s="27"/>
      <c r="I9" s="31">
        <v>24</v>
      </c>
      <c r="J9" s="31">
        <v>20</v>
      </c>
      <c r="K9" s="31">
        <v>23</v>
      </c>
      <c r="L9" s="31">
        <v>21</v>
      </c>
      <c r="M9" s="27"/>
      <c r="N9" s="32">
        <v>16</v>
      </c>
      <c r="O9" s="32">
        <v>29</v>
      </c>
      <c r="P9" s="32">
        <v>63</v>
      </c>
      <c r="Q9" s="35"/>
    </row>
    <row r="10" spans="1:17">
      <c r="A10" s="147" t="s">
        <v>204</v>
      </c>
      <c r="B10" s="147"/>
      <c r="C10" s="147"/>
      <c r="D10" s="30">
        <v>29.79</v>
      </c>
      <c r="E10" s="30">
        <v>22.55</v>
      </c>
      <c r="F10" s="30">
        <v>104.99</v>
      </c>
      <c r="G10" s="30">
        <v>742.88</v>
      </c>
      <c r="H10" s="27"/>
      <c r="I10" s="31">
        <v>33</v>
      </c>
      <c r="J10" s="31">
        <v>25</v>
      </c>
      <c r="K10" s="31">
        <v>27</v>
      </c>
      <c r="L10" s="31">
        <v>27</v>
      </c>
      <c r="M10" s="27"/>
      <c r="N10" s="32">
        <v>16</v>
      </c>
      <c r="O10" s="32">
        <v>27</v>
      </c>
      <c r="P10" s="32">
        <v>57</v>
      </c>
      <c r="Q10" s="35"/>
    </row>
    <row r="11" spans="1:17">
      <c r="A11" s="147" t="s">
        <v>205</v>
      </c>
      <c r="B11" s="147"/>
      <c r="C11" s="147"/>
      <c r="D11" s="30">
        <v>34.42</v>
      </c>
      <c r="E11" s="30">
        <v>19.649999999999999</v>
      </c>
      <c r="F11" s="30">
        <v>97.91</v>
      </c>
      <c r="G11" s="30">
        <v>713.03</v>
      </c>
      <c r="H11" s="27"/>
      <c r="I11" s="31">
        <v>38</v>
      </c>
      <c r="J11" s="31">
        <v>21</v>
      </c>
      <c r="K11" s="31">
        <v>26</v>
      </c>
      <c r="L11" s="31">
        <v>26</v>
      </c>
      <c r="M11" s="27"/>
      <c r="N11" s="32">
        <v>19</v>
      </c>
      <c r="O11" s="32">
        <v>25</v>
      </c>
      <c r="P11" s="32">
        <v>55</v>
      </c>
      <c r="Q11" s="35"/>
    </row>
    <row r="12" spans="1:17">
      <c r="A12" s="147" t="s">
        <v>206</v>
      </c>
      <c r="B12" s="147"/>
      <c r="C12" s="147"/>
      <c r="D12" s="33">
        <v>29.5</v>
      </c>
      <c r="E12" s="30">
        <v>21.49</v>
      </c>
      <c r="F12" s="30">
        <v>68.52</v>
      </c>
      <c r="G12" s="30">
        <v>586.46</v>
      </c>
      <c r="H12" s="27"/>
      <c r="I12" s="31">
        <v>33</v>
      </c>
      <c r="J12" s="31">
        <v>23</v>
      </c>
      <c r="K12" s="31">
        <v>18</v>
      </c>
      <c r="L12" s="31">
        <v>22</v>
      </c>
      <c r="M12" s="27"/>
      <c r="N12" s="32">
        <v>20</v>
      </c>
      <c r="O12" s="32">
        <v>33</v>
      </c>
      <c r="P12" s="32">
        <v>47</v>
      </c>
      <c r="Q12" s="35"/>
    </row>
    <row r="13" spans="1:17">
      <c r="A13" s="147" t="s">
        <v>207</v>
      </c>
      <c r="B13" s="147"/>
      <c r="C13" s="147"/>
      <c r="D13" s="30">
        <v>29.99</v>
      </c>
      <c r="E13" s="30">
        <v>19.62</v>
      </c>
      <c r="F13" s="30">
        <v>75.27</v>
      </c>
      <c r="G13" s="30">
        <v>610.38</v>
      </c>
      <c r="H13" s="27"/>
      <c r="I13" s="31">
        <v>33</v>
      </c>
      <c r="J13" s="31">
        <v>21</v>
      </c>
      <c r="K13" s="31">
        <v>20</v>
      </c>
      <c r="L13" s="31">
        <v>22</v>
      </c>
      <c r="M13" s="27"/>
      <c r="N13" s="32">
        <v>20</v>
      </c>
      <c r="O13" s="32">
        <v>29</v>
      </c>
      <c r="P13" s="32">
        <v>49</v>
      </c>
      <c r="Q13" s="35"/>
    </row>
    <row r="14" spans="1:17">
      <c r="A14" s="147" t="s">
        <v>208</v>
      </c>
      <c r="B14" s="147"/>
      <c r="C14" s="147"/>
      <c r="D14" s="33">
        <v>19.7</v>
      </c>
      <c r="E14" s="30">
        <v>16.920000000000002</v>
      </c>
      <c r="F14" s="30">
        <v>84.65</v>
      </c>
      <c r="G14" s="30">
        <v>572.35</v>
      </c>
      <c r="H14" s="27"/>
      <c r="I14" s="31">
        <v>22</v>
      </c>
      <c r="J14" s="31">
        <v>18</v>
      </c>
      <c r="K14" s="31">
        <v>22</v>
      </c>
      <c r="L14" s="31">
        <v>21</v>
      </c>
      <c r="M14" s="27"/>
      <c r="N14" s="32">
        <v>14</v>
      </c>
      <c r="O14" s="32">
        <v>27</v>
      </c>
      <c r="P14" s="32">
        <v>59</v>
      </c>
      <c r="Q14" s="35"/>
    </row>
    <row r="15" spans="1:17">
      <c r="A15" s="147" t="s">
        <v>209</v>
      </c>
      <c r="B15" s="147"/>
      <c r="C15" s="147"/>
      <c r="D15" s="30">
        <v>27.16</v>
      </c>
      <c r="E15" s="34">
        <v>23</v>
      </c>
      <c r="F15" s="30">
        <v>78.209999999999994</v>
      </c>
      <c r="G15" s="30">
        <v>628.88</v>
      </c>
      <c r="H15" s="27"/>
      <c r="I15" s="31">
        <v>30</v>
      </c>
      <c r="J15" s="31">
        <v>25</v>
      </c>
      <c r="K15" s="31">
        <v>20</v>
      </c>
      <c r="L15" s="31">
        <v>23</v>
      </c>
      <c r="M15" s="27"/>
      <c r="N15" s="32">
        <v>17</v>
      </c>
      <c r="O15" s="32">
        <v>33</v>
      </c>
      <c r="P15" s="32">
        <v>50</v>
      </c>
      <c r="Q15" s="35"/>
    </row>
    <row r="16" spans="1:17">
      <c r="A16" s="147" t="s">
        <v>210</v>
      </c>
      <c r="B16" s="147"/>
      <c r="C16" s="147"/>
      <c r="D16" s="30">
        <v>34.74</v>
      </c>
      <c r="E16" s="30">
        <v>21.12</v>
      </c>
      <c r="F16" s="30">
        <v>90.88</v>
      </c>
      <c r="G16" s="30">
        <v>698.15</v>
      </c>
      <c r="H16" s="27"/>
      <c r="I16" s="31">
        <v>39</v>
      </c>
      <c r="J16" s="31">
        <v>23</v>
      </c>
      <c r="K16" s="31">
        <v>24</v>
      </c>
      <c r="L16" s="31">
        <v>26</v>
      </c>
      <c r="M16" s="27"/>
      <c r="N16" s="32">
        <v>20</v>
      </c>
      <c r="O16" s="32">
        <v>27</v>
      </c>
      <c r="P16" s="32">
        <v>52</v>
      </c>
      <c r="Q16" s="35"/>
    </row>
    <row r="17" spans="1:17">
      <c r="A17" s="147" t="s">
        <v>211</v>
      </c>
      <c r="B17" s="147"/>
      <c r="C17" s="147"/>
      <c r="D17" s="33">
        <v>29.5</v>
      </c>
      <c r="E17" s="30">
        <v>21.49</v>
      </c>
      <c r="F17" s="30">
        <v>68.52</v>
      </c>
      <c r="G17" s="30">
        <v>586.46</v>
      </c>
      <c r="H17" s="27"/>
      <c r="I17" s="31">
        <v>33</v>
      </c>
      <c r="J17" s="31">
        <v>23</v>
      </c>
      <c r="K17" s="31">
        <v>18</v>
      </c>
      <c r="L17" s="31">
        <v>22</v>
      </c>
      <c r="M17" s="27"/>
      <c r="N17" s="32">
        <v>20</v>
      </c>
      <c r="O17" s="32">
        <v>33</v>
      </c>
      <c r="P17" s="32">
        <v>47</v>
      </c>
      <c r="Q17" s="35"/>
    </row>
    <row r="18" spans="1:17" ht="12.75" customHeight="1">
      <c r="A18" s="147" t="s">
        <v>212</v>
      </c>
      <c r="B18" s="147"/>
      <c r="C18" s="147"/>
      <c r="D18" s="30">
        <v>27.99</v>
      </c>
      <c r="E18" s="30">
        <v>20.48</v>
      </c>
      <c r="F18" s="30">
        <v>84.02</v>
      </c>
      <c r="G18" s="30">
        <v>632.37</v>
      </c>
      <c r="H18" s="27"/>
      <c r="I18" s="31">
        <v>31</v>
      </c>
      <c r="J18" s="31">
        <v>22</v>
      </c>
      <c r="K18" s="31">
        <v>22</v>
      </c>
      <c r="L18" s="31">
        <v>23</v>
      </c>
      <c r="M18" s="27"/>
      <c r="N18" s="32">
        <v>18</v>
      </c>
      <c r="O18" s="32">
        <v>29</v>
      </c>
      <c r="P18" s="32">
        <v>53</v>
      </c>
      <c r="Q18" s="35"/>
    </row>
    <row r="19" spans="1:17">
      <c r="A19" s="150" t="s">
        <v>192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35"/>
    </row>
    <row r="20" spans="1:17">
      <c r="A20" s="148" t="s">
        <v>97</v>
      </c>
      <c r="B20" s="148"/>
      <c r="C20" s="148"/>
      <c r="D20" s="154" t="s">
        <v>9</v>
      </c>
      <c r="E20" s="154"/>
      <c r="F20" s="154"/>
      <c r="G20" s="148" t="s">
        <v>198</v>
      </c>
      <c r="H20" s="27"/>
      <c r="I20" s="147" t="s">
        <v>199</v>
      </c>
      <c r="J20" s="147"/>
      <c r="K20" s="147"/>
      <c r="L20" s="147"/>
      <c r="M20" s="27"/>
      <c r="N20" s="147" t="s">
        <v>200</v>
      </c>
      <c r="O20" s="147"/>
      <c r="P20" s="147"/>
      <c r="Q20" s="35"/>
    </row>
    <row r="21" spans="1:17">
      <c r="A21" s="151"/>
      <c r="B21" s="152"/>
      <c r="C21" s="153"/>
      <c r="D21" s="28" t="s">
        <v>12</v>
      </c>
      <c r="E21" s="28" t="s">
        <v>13</v>
      </c>
      <c r="F21" s="28" t="s">
        <v>14</v>
      </c>
      <c r="G21" s="149"/>
      <c r="H21" s="27"/>
      <c r="I21" s="29" t="s">
        <v>12</v>
      </c>
      <c r="J21" s="29" t="s">
        <v>13</v>
      </c>
      <c r="K21" s="29" t="s">
        <v>14</v>
      </c>
      <c r="L21" s="29" t="s">
        <v>201</v>
      </c>
      <c r="M21" s="27"/>
      <c r="N21" s="29" t="s">
        <v>12</v>
      </c>
      <c r="O21" s="29" t="s">
        <v>13</v>
      </c>
      <c r="P21" s="29" t="s">
        <v>14</v>
      </c>
      <c r="Q21" s="35"/>
    </row>
    <row r="22" spans="1:17">
      <c r="A22" s="147" t="s">
        <v>202</v>
      </c>
      <c r="B22" s="147"/>
      <c r="C22" s="147"/>
      <c r="D22" s="30">
        <v>20.23</v>
      </c>
      <c r="E22" s="30">
        <v>10.63</v>
      </c>
      <c r="F22" s="30">
        <v>41.41</v>
      </c>
      <c r="G22" s="30">
        <v>351.53</v>
      </c>
      <c r="H22" s="27"/>
      <c r="I22" s="31">
        <v>22</v>
      </c>
      <c r="J22" s="31">
        <v>12</v>
      </c>
      <c r="K22" s="31">
        <v>11</v>
      </c>
      <c r="L22" s="31">
        <v>13</v>
      </c>
      <c r="M22" s="27"/>
      <c r="N22" s="32">
        <v>23</v>
      </c>
      <c r="O22" s="32">
        <v>27</v>
      </c>
      <c r="P22" s="32">
        <v>47</v>
      </c>
      <c r="Q22" s="35"/>
    </row>
    <row r="23" spans="1:17">
      <c r="A23" s="147" t="s">
        <v>203</v>
      </c>
      <c r="B23" s="147"/>
      <c r="C23" s="147"/>
      <c r="D23" s="30">
        <v>2.21</v>
      </c>
      <c r="E23" s="30">
        <v>0.65</v>
      </c>
      <c r="F23" s="30">
        <v>46.56</v>
      </c>
      <c r="G23" s="30">
        <v>203.03</v>
      </c>
      <c r="H23" s="27"/>
      <c r="I23" s="31">
        <v>2</v>
      </c>
      <c r="J23" s="31">
        <v>1</v>
      </c>
      <c r="K23" s="31">
        <v>12</v>
      </c>
      <c r="L23" s="31">
        <v>7</v>
      </c>
      <c r="M23" s="27"/>
      <c r="N23" s="32">
        <v>4</v>
      </c>
      <c r="O23" s="32">
        <v>3</v>
      </c>
      <c r="P23" s="32">
        <v>92</v>
      </c>
      <c r="Q23" s="35"/>
    </row>
    <row r="24" spans="1:17">
      <c r="A24" s="147" t="s">
        <v>204</v>
      </c>
      <c r="B24" s="147"/>
      <c r="C24" s="147"/>
      <c r="D24" s="33">
        <v>19.2</v>
      </c>
      <c r="E24" s="30">
        <v>10.33</v>
      </c>
      <c r="F24" s="30">
        <v>40.729999999999997</v>
      </c>
      <c r="G24" s="33">
        <v>341.6</v>
      </c>
      <c r="H24" s="27"/>
      <c r="I24" s="31">
        <v>21</v>
      </c>
      <c r="J24" s="31">
        <v>11</v>
      </c>
      <c r="K24" s="31">
        <v>11</v>
      </c>
      <c r="L24" s="31">
        <v>13</v>
      </c>
      <c r="M24" s="27"/>
      <c r="N24" s="32">
        <v>22</v>
      </c>
      <c r="O24" s="32">
        <v>27</v>
      </c>
      <c r="P24" s="32">
        <v>48</v>
      </c>
      <c r="Q24" s="35"/>
    </row>
    <row r="25" spans="1:17">
      <c r="A25" s="147" t="s">
        <v>205</v>
      </c>
      <c r="B25" s="147"/>
      <c r="C25" s="147"/>
      <c r="D25" s="30">
        <v>3.32</v>
      </c>
      <c r="E25" s="30">
        <v>0.53</v>
      </c>
      <c r="F25" s="30">
        <v>38.049999999999997</v>
      </c>
      <c r="G25" s="30">
        <v>172.07</v>
      </c>
      <c r="H25" s="27"/>
      <c r="I25" s="31">
        <v>4</v>
      </c>
      <c r="J25" s="31">
        <v>1</v>
      </c>
      <c r="K25" s="31">
        <v>10</v>
      </c>
      <c r="L25" s="31">
        <v>6</v>
      </c>
      <c r="M25" s="27"/>
      <c r="N25" s="32">
        <v>8</v>
      </c>
      <c r="O25" s="32">
        <v>3</v>
      </c>
      <c r="P25" s="32">
        <v>88</v>
      </c>
      <c r="Q25" s="35"/>
    </row>
    <row r="26" spans="1:17">
      <c r="A26" s="147" t="s">
        <v>206</v>
      </c>
      <c r="B26" s="147"/>
      <c r="C26" s="147"/>
      <c r="D26" s="30">
        <v>20.23</v>
      </c>
      <c r="E26" s="30">
        <v>10.63</v>
      </c>
      <c r="F26" s="30">
        <v>41.41</v>
      </c>
      <c r="G26" s="30">
        <v>351.53</v>
      </c>
      <c r="H26" s="27"/>
      <c r="I26" s="31">
        <v>22</v>
      </c>
      <c r="J26" s="31">
        <v>12</v>
      </c>
      <c r="K26" s="31">
        <v>11</v>
      </c>
      <c r="L26" s="31">
        <v>13</v>
      </c>
      <c r="M26" s="27"/>
      <c r="N26" s="32">
        <v>23</v>
      </c>
      <c r="O26" s="32">
        <v>27</v>
      </c>
      <c r="P26" s="32">
        <v>47</v>
      </c>
      <c r="Q26" s="35"/>
    </row>
    <row r="27" spans="1:17">
      <c r="A27" s="147" t="s">
        <v>207</v>
      </c>
      <c r="B27" s="147"/>
      <c r="C27" s="147"/>
      <c r="D27" s="30">
        <v>7.85</v>
      </c>
      <c r="E27" s="30">
        <v>4.38</v>
      </c>
      <c r="F27" s="30">
        <v>44.38</v>
      </c>
      <c r="G27" s="30">
        <v>252.76</v>
      </c>
      <c r="H27" s="27"/>
      <c r="I27" s="31">
        <v>9</v>
      </c>
      <c r="J27" s="31">
        <v>5</v>
      </c>
      <c r="K27" s="31">
        <v>12</v>
      </c>
      <c r="L27" s="31">
        <v>9</v>
      </c>
      <c r="M27" s="27"/>
      <c r="N27" s="32">
        <v>12</v>
      </c>
      <c r="O27" s="32">
        <v>16</v>
      </c>
      <c r="P27" s="32">
        <v>70</v>
      </c>
      <c r="Q27" s="35"/>
    </row>
    <row r="28" spans="1:17">
      <c r="A28" s="147" t="s">
        <v>208</v>
      </c>
      <c r="B28" s="147"/>
      <c r="C28" s="147"/>
      <c r="D28" s="30">
        <v>3.32</v>
      </c>
      <c r="E28" s="30">
        <v>0.53</v>
      </c>
      <c r="F28" s="30">
        <v>38.049999999999997</v>
      </c>
      <c r="G28" s="30">
        <v>172.07</v>
      </c>
      <c r="H28" s="27"/>
      <c r="I28" s="31">
        <v>4</v>
      </c>
      <c r="J28" s="31">
        <v>1</v>
      </c>
      <c r="K28" s="31">
        <v>10</v>
      </c>
      <c r="L28" s="31">
        <v>6</v>
      </c>
      <c r="M28" s="27"/>
      <c r="N28" s="32">
        <v>8</v>
      </c>
      <c r="O28" s="32">
        <v>3</v>
      </c>
      <c r="P28" s="32">
        <v>88</v>
      </c>
      <c r="Q28" s="35"/>
    </row>
    <row r="29" spans="1:17">
      <c r="A29" s="147" t="s">
        <v>209</v>
      </c>
      <c r="B29" s="147"/>
      <c r="C29" s="147"/>
      <c r="D29" s="33">
        <v>19.2</v>
      </c>
      <c r="E29" s="30">
        <v>10.33</v>
      </c>
      <c r="F29" s="30">
        <v>40.729999999999997</v>
      </c>
      <c r="G29" s="33">
        <v>341.6</v>
      </c>
      <c r="H29" s="27"/>
      <c r="I29" s="31">
        <v>21</v>
      </c>
      <c r="J29" s="31">
        <v>11</v>
      </c>
      <c r="K29" s="31">
        <v>11</v>
      </c>
      <c r="L29" s="31">
        <v>13</v>
      </c>
      <c r="M29" s="27"/>
      <c r="N29" s="32">
        <v>22</v>
      </c>
      <c r="O29" s="32">
        <v>27</v>
      </c>
      <c r="P29" s="32">
        <v>48</v>
      </c>
      <c r="Q29" s="35"/>
    </row>
    <row r="30" spans="1:17">
      <c r="A30" s="147" t="s">
        <v>210</v>
      </c>
      <c r="B30" s="147"/>
      <c r="C30" s="147"/>
      <c r="D30" s="30">
        <v>2.21</v>
      </c>
      <c r="E30" s="30">
        <v>0.65</v>
      </c>
      <c r="F30" s="30">
        <v>46.56</v>
      </c>
      <c r="G30" s="30">
        <v>203.03</v>
      </c>
      <c r="H30" s="27"/>
      <c r="I30" s="31">
        <v>2</v>
      </c>
      <c r="J30" s="31">
        <v>1</v>
      </c>
      <c r="K30" s="31">
        <v>12</v>
      </c>
      <c r="L30" s="31">
        <v>7</v>
      </c>
      <c r="M30" s="27"/>
      <c r="N30" s="32">
        <v>4</v>
      </c>
      <c r="O30" s="32">
        <v>3</v>
      </c>
      <c r="P30" s="32">
        <v>92</v>
      </c>
      <c r="Q30" s="35"/>
    </row>
    <row r="31" spans="1:17">
      <c r="A31" s="147" t="s">
        <v>211</v>
      </c>
      <c r="B31" s="147"/>
      <c r="C31" s="147"/>
      <c r="D31" s="30">
        <v>7.85</v>
      </c>
      <c r="E31" s="30">
        <v>4.38</v>
      </c>
      <c r="F31" s="30">
        <v>44.38</v>
      </c>
      <c r="G31" s="30">
        <v>252.76</v>
      </c>
      <c r="H31" s="27"/>
      <c r="I31" s="31">
        <v>9</v>
      </c>
      <c r="J31" s="31">
        <v>5</v>
      </c>
      <c r="K31" s="31">
        <v>12</v>
      </c>
      <c r="L31" s="31">
        <v>9</v>
      </c>
      <c r="M31" s="27"/>
      <c r="N31" s="32">
        <v>12</v>
      </c>
      <c r="O31" s="32">
        <v>16</v>
      </c>
      <c r="P31" s="32">
        <v>70</v>
      </c>
      <c r="Q31" s="35"/>
    </row>
    <row r="32" spans="1:17" ht="12.75" customHeight="1">
      <c r="A32" s="147" t="s">
        <v>212</v>
      </c>
      <c r="B32" s="147"/>
      <c r="C32" s="147"/>
      <c r="D32" s="30">
        <v>10.56</v>
      </c>
      <c r="E32" s="33">
        <v>5.3</v>
      </c>
      <c r="F32" s="30">
        <v>42.23</v>
      </c>
      <c r="G32" s="33">
        <v>264.2</v>
      </c>
      <c r="H32" s="27"/>
      <c r="I32" s="31">
        <v>12</v>
      </c>
      <c r="J32" s="31">
        <v>6</v>
      </c>
      <c r="K32" s="31">
        <v>11</v>
      </c>
      <c r="L32" s="31">
        <v>10</v>
      </c>
      <c r="M32" s="27"/>
      <c r="N32" s="32">
        <v>16</v>
      </c>
      <c r="O32" s="32">
        <v>18</v>
      </c>
      <c r="P32" s="32">
        <v>64</v>
      </c>
      <c r="Q32" s="35"/>
    </row>
    <row r="33" spans="1:17">
      <c r="A33" s="150" t="s">
        <v>35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35"/>
    </row>
    <row r="34" spans="1:17">
      <c r="A34" s="148" t="s">
        <v>97</v>
      </c>
      <c r="B34" s="148"/>
      <c r="C34" s="148"/>
      <c r="D34" s="154" t="s">
        <v>9</v>
      </c>
      <c r="E34" s="154"/>
      <c r="F34" s="154"/>
      <c r="G34" s="148" t="s">
        <v>198</v>
      </c>
      <c r="H34" s="27"/>
      <c r="I34" s="147" t="s">
        <v>199</v>
      </c>
      <c r="J34" s="147"/>
      <c r="K34" s="147"/>
      <c r="L34" s="147"/>
      <c r="M34" s="27"/>
      <c r="N34" s="147" t="s">
        <v>200</v>
      </c>
      <c r="O34" s="147"/>
      <c r="P34" s="147"/>
      <c r="Q34" s="35"/>
    </row>
    <row r="35" spans="1:17">
      <c r="A35" s="151"/>
      <c r="B35" s="152"/>
      <c r="C35" s="153"/>
      <c r="D35" s="28" t="s">
        <v>12</v>
      </c>
      <c r="E35" s="28" t="s">
        <v>13</v>
      </c>
      <c r="F35" s="28" t="s">
        <v>14</v>
      </c>
      <c r="G35" s="149"/>
      <c r="H35" s="27"/>
      <c r="I35" s="29" t="s">
        <v>12</v>
      </c>
      <c r="J35" s="29" t="s">
        <v>13</v>
      </c>
      <c r="K35" s="29" t="s">
        <v>14</v>
      </c>
      <c r="L35" s="29" t="s">
        <v>201</v>
      </c>
      <c r="M35" s="27"/>
      <c r="N35" s="29" t="s">
        <v>12</v>
      </c>
      <c r="O35" s="29" t="s">
        <v>13</v>
      </c>
      <c r="P35" s="29" t="s">
        <v>14</v>
      </c>
      <c r="Q35" s="35"/>
    </row>
    <row r="36" spans="1:17">
      <c r="A36" s="147" t="s">
        <v>202</v>
      </c>
      <c r="B36" s="147"/>
      <c r="C36" s="147"/>
      <c r="D36" s="30">
        <v>41.64</v>
      </c>
      <c r="E36" s="30">
        <v>28.66</v>
      </c>
      <c r="F36" s="30">
        <v>124.58</v>
      </c>
      <c r="G36" s="30">
        <v>925.42</v>
      </c>
      <c r="H36" s="27"/>
      <c r="I36" s="31">
        <v>46</v>
      </c>
      <c r="J36" s="31">
        <v>31</v>
      </c>
      <c r="K36" s="31">
        <v>33</v>
      </c>
      <c r="L36" s="31">
        <v>34</v>
      </c>
      <c r="M36" s="27"/>
      <c r="N36" s="32">
        <v>18</v>
      </c>
      <c r="O36" s="32">
        <v>28</v>
      </c>
      <c r="P36" s="32">
        <v>54</v>
      </c>
      <c r="Q36" s="35"/>
    </row>
    <row r="37" spans="1:17">
      <c r="A37" s="147" t="s">
        <v>203</v>
      </c>
      <c r="B37" s="147"/>
      <c r="C37" s="147"/>
      <c r="D37" s="30">
        <v>31.98</v>
      </c>
      <c r="E37" s="30">
        <v>29.87</v>
      </c>
      <c r="F37" s="30">
        <v>115.85</v>
      </c>
      <c r="G37" s="30">
        <v>863.26</v>
      </c>
      <c r="H37" s="27"/>
      <c r="I37" s="31">
        <v>36</v>
      </c>
      <c r="J37" s="31">
        <v>32</v>
      </c>
      <c r="K37" s="31">
        <v>30</v>
      </c>
      <c r="L37" s="31">
        <v>32</v>
      </c>
      <c r="M37" s="27"/>
      <c r="N37" s="32">
        <v>15</v>
      </c>
      <c r="O37" s="32">
        <v>31</v>
      </c>
      <c r="P37" s="32">
        <v>54</v>
      </c>
      <c r="Q37" s="35"/>
    </row>
    <row r="38" spans="1:17">
      <c r="A38" s="147" t="s">
        <v>204</v>
      </c>
      <c r="B38" s="147"/>
      <c r="C38" s="147"/>
      <c r="D38" s="30">
        <v>39.119999999999997</v>
      </c>
      <c r="E38" s="30">
        <v>29.95</v>
      </c>
      <c r="F38" s="33">
        <v>109.3</v>
      </c>
      <c r="G38" s="30">
        <v>867.44</v>
      </c>
      <c r="H38" s="27"/>
      <c r="I38" s="31">
        <v>43</v>
      </c>
      <c r="J38" s="31">
        <v>33</v>
      </c>
      <c r="K38" s="31">
        <v>29</v>
      </c>
      <c r="L38" s="31">
        <v>32</v>
      </c>
      <c r="M38" s="27"/>
      <c r="N38" s="32">
        <v>18</v>
      </c>
      <c r="O38" s="32">
        <v>31</v>
      </c>
      <c r="P38" s="32">
        <v>50</v>
      </c>
      <c r="Q38" s="35"/>
    </row>
    <row r="39" spans="1:17">
      <c r="A39" s="147" t="s">
        <v>205</v>
      </c>
      <c r="B39" s="147"/>
      <c r="C39" s="147"/>
      <c r="D39" s="33">
        <v>44.1</v>
      </c>
      <c r="E39" s="30">
        <v>24.26</v>
      </c>
      <c r="F39" s="30">
        <v>139.09</v>
      </c>
      <c r="G39" s="30">
        <v>945.27</v>
      </c>
      <c r="H39" s="27"/>
      <c r="I39" s="31">
        <v>49</v>
      </c>
      <c r="J39" s="31">
        <v>26</v>
      </c>
      <c r="K39" s="31">
        <v>36</v>
      </c>
      <c r="L39" s="31">
        <v>35</v>
      </c>
      <c r="M39" s="27"/>
      <c r="N39" s="32">
        <v>19</v>
      </c>
      <c r="O39" s="32">
        <v>23</v>
      </c>
      <c r="P39" s="32">
        <v>59</v>
      </c>
      <c r="Q39" s="35"/>
    </row>
    <row r="40" spans="1:17">
      <c r="A40" s="147" t="s">
        <v>206</v>
      </c>
      <c r="B40" s="147"/>
      <c r="C40" s="147"/>
      <c r="D40" s="30">
        <v>40.86</v>
      </c>
      <c r="E40" s="30">
        <v>33.17</v>
      </c>
      <c r="F40" s="30">
        <v>108.45</v>
      </c>
      <c r="G40" s="30">
        <v>901.49</v>
      </c>
      <c r="H40" s="27"/>
      <c r="I40" s="31">
        <v>45</v>
      </c>
      <c r="J40" s="31">
        <v>36</v>
      </c>
      <c r="K40" s="31">
        <v>28</v>
      </c>
      <c r="L40" s="31">
        <v>33</v>
      </c>
      <c r="M40" s="27"/>
      <c r="N40" s="32">
        <v>18</v>
      </c>
      <c r="O40" s="32">
        <v>33</v>
      </c>
      <c r="P40" s="32">
        <v>48</v>
      </c>
      <c r="Q40" s="35"/>
    </row>
    <row r="41" spans="1:17">
      <c r="A41" s="147" t="s">
        <v>207</v>
      </c>
      <c r="B41" s="147"/>
      <c r="C41" s="147"/>
      <c r="D41" s="33">
        <v>39.6</v>
      </c>
      <c r="E41" s="30">
        <v>26.74</v>
      </c>
      <c r="F41" s="30">
        <v>115.98</v>
      </c>
      <c r="G41" s="30">
        <v>826.42</v>
      </c>
      <c r="H41" s="27"/>
      <c r="I41" s="31">
        <v>44</v>
      </c>
      <c r="J41" s="31">
        <v>29</v>
      </c>
      <c r="K41" s="31">
        <v>30</v>
      </c>
      <c r="L41" s="31">
        <v>30</v>
      </c>
      <c r="M41" s="27"/>
      <c r="N41" s="32">
        <v>19</v>
      </c>
      <c r="O41" s="32">
        <v>29</v>
      </c>
      <c r="P41" s="32">
        <v>56</v>
      </c>
      <c r="Q41" s="35"/>
    </row>
    <row r="42" spans="1:17">
      <c r="A42" s="147" t="s">
        <v>208</v>
      </c>
      <c r="B42" s="147"/>
      <c r="C42" s="147"/>
      <c r="D42" s="33">
        <v>37.4</v>
      </c>
      <c r="E42" s="30">
        <v>27.85</v>
      </c>
      <c r="F42" s="30">
        <v>146.13</v>
      </c>
      <c r="G42" s="30">
        <v>986.48</v>
      </c>
      <c r="H42" s="27"/>
      <c r="I42" s="31">
        <v>42</v>
      </c>
      <c r="J42" s="31">
        <v>30</v>
      </c>
      <c r="K42" s="31">
        <v>38</v>
      </c>
      <c r="L42" s="31">
        <v>36</v>
      </c>
      <c r="M42" s="27"/>
      <c r="N42" s="32">
        <v>15</v>
      </c>
      <c r="O42" s="32">
        <v>25</v>
      </c>
      <c r="P42" s="32">
        <v>59</v>
      </c>
      <c r="Q42" s="35"/>
    </row>
    <row r="43" spans="1:17">
      <c r="A43" s="147" t="s">
        <v>209</v>
      </c>
      <c r="B43" s="147"/>
      <c r="C43" s="147"/>
      <c r="D43" s="30">
        <v>20.88</v>
      </c>
      <c r="E43" s="30">
        <v>26.23</v>
      </c>
      <c r="F43" s="30">
        <v>109.27</v>
      </c>
      <c r="G43" s="30">
        <v>761.11</v>
      </c>
      <c r="H43" s="27"/>
      <c r="I43" s="31">
        <v>23</v>
      </c>
      <c r="J43" s="31">
        <v>29</v>
      </c>
      <c r="K43" s="31">
        <v>29</v>
      </c>
      <c r="L43" s="31">
        <v>28</v>
      </c>
      <c r="M43" s="27"/>
      <c r="N43" s="32">
        <v>11</v>
      </c>
      <c r="O43" s="32">
        <v>31</v>
      </c>
      <c r="P43" s="32">
        <v>57</v>
      </c>
      <c r="Q43" s="35"/>
    </row>
    <row r="44" spans="1:17">
      <c r="A44" s="147" t="s">
        <v>210</v>
      </c>
      <c r="B44" s="147"/>
      <c r="C44" s="147"/>
      <c r="D44" s="30">
        <v>39.44</v>
      </c>
      <c r="E44" s="33">
        <v>26.5</v>
      </c>
      <c r="F44" s="30">
        <v>119.18</v>
      </c>
      <c r="G44" s="30">
        <v>867.74</v>
      </c>
      <c r="H44" s="27"/>
      <c r="I44" s="31">
        <v>44</v>
      </c>
      <c r="J44" s="31">
        <v>29</v>
      </c>
      <c r="K44" s="31">
        <v>31</v>
      </c>
      <c r="L44" s="31">
        <v>32</v>
      </c>
      <c r="M44" s="27"/>
      <c r="N44" s="32">
        <v>18</v>
      </c>
      <c r="O44" s="32">
        <v>27</v>
      </c>
      <c r="P44" s="32">
        <v>55</v>
      </c>
      <c r="Q44" s="35"/>
    </row>
    <row r="45" spans="1:17">
      <c r="A45" s="147" t="s">
        <v>211</v>
      </c>
      <c r="B45" s="147"/>
      <c r="C45" s="147"/>
      <c r="D45" s="30">
        <v>38.94</v>
      </c>
      <c r="E45" s="30">
        <v>31.09</v>
      </c>
      <c r="F45" s="30">
        <v>116.14</v>
      </c>
      <c r="G45" s="30">
        <v>906.69</v>
      </c>
      <c r="H45" s="27"/>
      <c r="I45" s="31">
        <v>43</v>
      </c>
      <c r="J45" s="31">
        <v>34</v>
      </c>
      <c r="K45" s="31">
        <v>30</v>
      </c>
      <c r="L45" s="31">
        <v>33</v>
      </c>
      <c r="M45" s="27"/>
      <c r="N45" s="32">
        <v>17</v>
      </c>
      <c r="O45" s="32">
        <v>31</v>
      </c>
      <c r="P45" s="32">
        <v>51</v>
      </c>
      <c r="Q45" s="35"/>
    </row>
    <row r="46" spans="1:17" ht="12.75" customHeight="1">
      <c r="A46" s="147" t="s">
        <v>212</v>
      </c>
      <c r="B46" s="147"/>
      <c r="C46" s="147"/>
      <c r="D46" s="33">
        <v>37.4</v>
      </c>
      <c r="E46" s="30">
        <v>28.43</v>
      </c>
      <c r="F46" s="33">
        <v>120.4</v>
      </c>
      <c r="G46" s="30">
        <v>885.13</v>
      </c>
      <c r="H46" s="27"/>
      <c r="I46" s="31">
        <v>42</v>
      </c>
      <c r="J46" s="31">
        <v>31</v>
      </c>
      <c r="K46" s="31">
        <v>31</v>
      </c>
      <c r="L46" s="31">
        <v>33</v>
      </c>
      <c r="M46" s="27"/>
      <c r="N46" s="32">
        <v>17</v>
      </c>
      <c r="O46" s="32">
        <v>29</v>
      </c>
      <c r="P46" s="32">
        <v>54</v>
      </c>
      <c r="Q46" s="35"/>
    </row>
    <row r="47" spans="1:17">
      <c r="A47" s="150" t="s">
        <v>192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35"/>
    </row>
    <row r="48" spans="1:17">
      <c r="A48" s="148" t="s">
        <v>97</v>
      </c>
      <c r="B48" s="148"/>
      <c r="C48" s="148"/>
      <c r="D48" s="154" t="s">
        <v>9</v>
      </c>
      <c r="E48" s="154"/>
      <c r="F48" s="154"/>
      <c r="G48" s="148" t="s">
        <v>198</v>
      </c>
      <c r="H48" s="27"/>
      <c r="I48" s="147" t="s">
        <v>199</v>
      </c>
      <c r="J48" s="147"/>
      <c r="K48" s="147"/>
      <c r="L48" s="147"/>
      <c r="M48" s="27"/>
      <c r="N48" s="147" t="s">
        <v>200</v>
      </c>
      <c r="O48" s="147"/>
      <c r="P48" s="147"/>
      <c r="Q48" s="35"/>
    </row>
    <row r="49" spans="1:17">
      <c r="A49" s="151"/>
      <c r="B49" s="152"/>
      <c r="C49" s="153"/>
      <c r="D49" s="28" t="s">
        <v>12</v>
      </c>
      <c r="E49" s="28" t="s">
        <v>13</v>
      </c>
      <c r="F49" s="28" t="s">
        <v>14</v>
      </c>
      <c r="G49" s="149"/>
      <c r="H49" s="27"/>
      <c r="I49" s="29" t="s">
        <v>12</v>
      </c>
      <c r="J49" s="29" t="s">
        <v>13</v>
      </c>
      <c r="K49" s="29" t="s">
        <v>14</v>
      </c>
      <c r="L49" s="29" t="s">
        <v>201</v>
      </c>
      <c r="M49" s="27"/>
      <c r="N49" s="29" t="s">
        <v>12</v>
      </c>
      <c r="O49" s="29" t="s">
        <v>13</v>
      </c>
      <c r="P49" s="29" t="s">
        <v>14</v>
      </c>
      <c r="Q49" s="35"/>
    </row>
    <row r="50" spans="1:17">
      <c r="A50" s="147" t="s">
        <v>202</v>
      </c>
      <c r="B50" s="147"/>
      <c r="C50" s="147"/>
      <c r="D50" s="30">
        <v>20.23</v>
      </c>
      <c r="E50" s="30">
        <v>10.63</v>
      </c>
      <c r="F50" s="30">
        <v>41.41</v>
      </c>
      <c r="G50" s="30">
        <v>351.53</v>
      </c>
      <c r="H50" s="27"/>
      <c r="I50" s="31">
        <v>22</v>
      </c>
      <c r="J50" s="31">
        <v>12</v>
      </c>
      <c r="K50" s="31">
        <v>11</v>
      </c>
      <c r="L50" s="31">
        <v>13</v>
      </c>
      <c r="M50" s="27"/>
      <c r="N50" s="32">
        <v>23</v>
      </c>
      <c r="O50" s="32">
        <v>27</v>
      </c>
      <c r="P50" s="32">
        <v>47</v>
      </c>
      <c r="Q50" s="35"/>
    </row>
    <row r="51" spans="1:17">
      <c r="A51" s="147" t="s">
        <v>203</v>
      </c>
      <c r="B51" s="147"/>
      <c r="C51" s="147"/>
      <c r="D51" s="30">
        <v>2.21</v>
      </c>
      <c r="E51" s="30">
        <v>0.65</v>
      </c>
      <c r="F51" s="30">
        <v>46.56</v>
      </c>
      <c r="G51" s="30">
        <v>203.03</v>
      </c>
      <c r="H51" s="27"/>
      <c r="I51" s="31">
        <v>2</v>
      </c>
      <c r="J51" s="31">
        <v>1</v>
      </c>
      <c r="K51" s="31">
        <v>12</v>
      </c>
      <c r="L51" s="31">
        <v>7</v>
      </c>
      <c r="M51" s="27"/>
      <c r="N51" s="32">
        <v>4</v>
      </c>
      <c r="O51" s="32">
        <v>3</v>
      </c>
      <c r="P51" s="32">
        <v>92</v>
      </c>
      <c r="Q51" s="35"/>
    </row>
    <row r="52" spans="1:17">
      <c r="A52" s="147" t="s">
        <v>204</v>
      </c>
      <c r="B52" s="147"/>
      <c r="C52" s="147"/>
      <c r="D52" s="33">
        <v>19.2</v>
      </c>
      <c r="E52" s="30">
        <v>10.33</v>
      </c>
      <c r="F52" s="30">
        <v>40.729999999999997</v>
      </c>
      <c r="G52" s="33">
        <v>341.6</v>
      </c>
      <c r="H52" s="27"/>
      <c r="I52" s="31">
        <v>21</v>
      </c>
      <c r="J52" s="31">
        <v>11</v>
      </c>
      <c r="K52" s="31">
        <v>11</v>
      </c>
      <c r="L52" s="31">
        <v>13</v>
      </c>
      <c r="M52" s="27"/>
      <c r="N52" s="32">
        <v>22</v>
      </c>
      <c r="O52" s="32">
        <v>27</v>
      </c>
      <c r="P52" s="32">
        <v>48</v>
      </c>
      <c r="Q52" s="35"/>
    </row>
    <row r="53" spans="1:17">
      <c r="A53" s="147" t="s">
        <v>205</v>
      </c>
      <c r="B53" s="147"/>
      <c r="C53" s="147"/>
      <c r="D53" s="30">
        <v>3.32</v>
      </c>
      <c r="E53" s="30">
        <v>0.53</v>
      </c>
      <c r="F53" s="30">
        <v>38.049999999999997</v>
      </c>
      <c r="G53" s="30">
        <v>172.07</v>
      </c>
      <c r="H53" s="27"/>
      <c r="I53" s="31">
        <v>4</v>
      </c>
      <c r="J53" s="31">
        <v>1</v>
      </c>
      <c r="K53" s="31">
        <v>10</v>
      </c>
      <c r="L53" s="31">
        <v>6</v>
      </c>
      <c r="M53" s="27"/>
      <c r="N53" s="32">
        <v>8</v>
      </c>
      <c r="O53" s="32">
        <v>3</v>
      </c>
      <c r="P53" s="32">
        <v>88</v>
      </c>
      <c r="Q53" s="35"/>
    </row>
    <row r="54" spans="1:17">
      <c r="A54" s="147" t="s">
        <v>206</v>
      </c>
      <c r="B54" s="147"/>
      <c r="C54" s="147"/>
      <c r="D54" s="30">
        <v>20.23</v>
      </c>
      <c r="E54" s="30">
        <v>10.63</v>
      </c>
      <c r="F54" s="30">
        <v>41.41</v>
      </c>
      <c r="G54" s="30">
        <v>351.53</v>
      </c>
      <c r="H54" s="27"/>
      <c r="I54" s="31">
        <v>22</v>
      </c>
      <c r="J54" s="31">
        <v>12</v>
      </c>
      <c r="K54" s="31">
        <v>11</v>
      </c>
      <c r="L54" s="31">
        <v>13</v>
      </c>
      <c r="M54" s="27"/>
      <c r="N54" s="32">
        <v>23</v>
      </c>
      <c r="O54" s="32">
        <v>27</v>
      </c>
      <c r="P54" s="32">
        <v>47</v>
      </c>
      <c r="Q54" s="35"/>
    </row>
    <row r="55" spans="1:17">
      <c r="A55" s="147" t="s">
        <v>207</v>
      </c>
      <c r="B55" s="147"/>
      <c r="C55" s="147"/>
      <c r="D55" s="30">
        <v>7.85</v>
      </c>
      <c r="E55" s="30">
        <v>4.38</v>
      </c>
      <c r="F55" s="30">
        <v>44.38</v>
      </c>
      <c r="G55" s="30">
        <v>252.76</v>
      </c>
      <c r="H55" s="27"/>
      <c r="I55" s="31">
        <v>9</v>
      </c>
      <c r="J55" s="31">
        <v>5</v>
      </c>
      <c r="K55" s="31">
        <v>12</v>
      </c>
      <c r="L55" s="31">
        <v>9</v>
      </c>
      <c r="M55" s="27"/>
      <c r="N55" s="32">
        <v>12</v>
      </c>
      <c r="O55" s="32">
        <v>16</v>
      </c>
      <c r="P55" s="32">
        <v>70</v>
      </c>
      <c r="Q55" s="35"/>
    </row>
    <row r="56" spans="1:17">
      <c r="A56" s="147" t="s">
        <v>208</v>
      </c>
      <c r="B56" s="147"/>
      <c r="C56" s="147"/>
      <c r="D56" s="30">
        <v>3.32</v>
      </c>
      <c r="E56" s="30">
        <v>0.53</v>
      </c>
      <c r="F56" s="30">
        <v>38.049999999999997</v>
      </c>
      <c r="G56" s="30">
        <v>172.07</v>
      </c>
      <c r="H56" s="27"/>
      <c r="I56" s="31">
        <v>4</v>
      </c>
      <c r="J56" s="31">
        <v>1</v>
      </c>
      <c r="K56" s="31">
        <v>10</v>
      </c>
      <c r="L56" s="31">
        <v>6</v>
      </c>
      <c r="M56" s="27"/>
      <c r="N56" s="32">
        <v>8</v>
      </c>
      <c r="O56" s="32">
        <v>3</v>
      </c>
      <c r="P56" s="32">
        <v>88</v>
      </c>
      <c r="Q56" s="35"/>
    </row>
    <row r="57" spans="1:17">
      <c r="A57" s="147" t="s">
        <v>209</v>
      </c>
      <c r="B57" s="147"/>
      <c r="C57" s="147"/>
      <c r="D57" s="33">
        <v>19.2</v>
      </c>
      <c r="E57" s="30">
        <v>10.33</v>
      </c>
      <c r="F57" s="30">
        <v>40.729999999999997</v>
      </c>
      <c r="G57" s="33">
        <v>341.6</v>
      </c>
      <c r="H57" s="27"/>
      <c r="I57" s="31">
        <v>21</v>
      </c>
      <c r="J57" s="31">
        <v>11</v>
      </c>
      <c r="K57" s="31">
        <v>11</v>
      </c>
      <c r="L57" s="31">
        <v>13</v>
      </c>
      <c r="M57" s="27"/>
      <c r="N57" s="32">
        <v>22</v>
      </c>
      <c r="O57" s="32">
        <v>27</v>
      </c>
      <c r="P57" s="32">
        <v>48</v>
      </c>
      <c r="Q57" s="35"/>
    </row>
    <row r="58" spans="1:17">
      <c r="A58" s="147" t="s">
        <v>210</v>
      </c>
      <c r="B58" s="147"/>
      <c r="C58" s="147"/>
      <c r="D58" s="30">
        <v>2.21</v>
      </c>
      <c r="E58" s="30">
        <v>0.65</v>
      </c>
      <c r="F58" s="30">
        <v>46.56</v>
      </c>
      <c r="G58" s="30">
        <v>203.03</v>
      </c>
      <c r="H58" s="27"/>
      <c r="I58" s="31">
        <v>2</v>
      </c>
      <c r="J58" s="31">
        <v>1</v>
      </c>
      <c r="K58" s="31">
        <v>12</v>
      </c>
      <c r="L58" s="31">
        <v>7</v>
      </c>
      <c r="M58" s="27"/>
      <c r="N58" s="32">
        <v>4</v>
      </c>
      <c r="O58" s="32">
        <v>3</v>
      </c>
      <c r="P58" s="32">
        <v>92</v>
      </c>
    </row>
    <row r="59" spans="1:17">
      <c r="A59" s="147" t="s">
        <v>211</v>
      </c>
      <c r="B59" s="147"/>
      <c r="C59" s="147"/>
      <c r="D59" s="30">
        <v>7.85</v>
      </c>
      <c r="E59" s="30">
        <v>4.38</v>
      </c>
      <c r="F59" s="30">
        <v>44.38</v>
      </c>
      <c r="G59" s="30">
        <v>252.76</v>
      </c>
      <c r="H59" s="27"/>
      <c r="I59" s="31">
        <v>9</v>
      </c>
      <c r="J59" s="31">
        <v>5</v>
      </c>
      <c r="K59" s="31">
        <v>12</v>
      </c>
      <c r="L59" s="31">
        <v>9</v>
      </c>
      <c r="M59" s="27"/>
      <c r="N59" s="32">
        <v>12</v>
      </c>
      <c r="O59" s="32">
        <v>16</v>
      </c>
      <c r="P59" s="32">
        <v>70</v>
      </c>
    </row>
    <row r="60" spans="1:17">
      <c r="A60" s="147" t="s">
        <v>212</v>
      </c>
      <c r="B60" s="147"/>
      <c r="C60" s="147"/>
      <c r="D60" s="30">
        <v>10.56</v>
      </c>
      <c r="E60" s="33">
        <v>5.3</v>
      </c>
      <c r="F60" s="30">
        <v>42.23</v>
      </c>
      <c r="G60" s="33">
        <v>264.2</v>
      </c>
      <c r="H60" s="27"/>
      <c r="I60" s="31">
        <v>12</v>
      </c>
      <c r="J60" s="31">
        <v>6</v>
      </c>
      <c r="K60" s="31">
        <v>11</v>
      </c>
      <c r="L60" s="31">
        <v>10</v>
      </c>
      <c r="M60" s="27"/>
      <c r="N60" s="32">
        <v>16</v>
      </c>
      <c r="O60" s="32">
        <v>18</v>
      </c>
      <c r="P60" s="32">
        <v>64</v>
      </c>
    </row>
    <row r="61" spans="1:17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7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7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7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</sheetData>
  <mergeCells count="70">
    <mergeCell ref="A41:C41"/>
    <mergeCell ref="A42:C42"/>
    <mergeCell ref="A43:C43"/>
    <mergeCell ref="A60:C60"/>
    <mergeCell ref="A55:C55"/>
    <mergeCell ref="A56:C56"/>
    <mergeCell ref="A57:C57"/>
    <mergeCell ref="A58:C58"/>
    <mergeCell ref="A59:C59"/>
    <mergeCell ref="A54:C54"/>
    <mergeCell ref="A44:C44"/>
    <mergeCell ref="A45:C45"/>
    <mergeCell ref="A46:C46"/>
    <mergeCell ref="A47:P47"/>
    <mergeCell ref="A48:C49"/>
    <mergeCell ref="D48:F48"/>
    <mergeCell ref="A24:C24"/>
    <mergeCell ref="A18:C18"/>
    <mergeCell ref="A19:P19"/>
    <mergeCell ref="A22:C22"/>
    <mergeCell ref="A23:C23"/>
    <mergeCell ref="N20:P20"/>
    <mergeCell ref="A20:C21"/>
    <mergeCell ref="D20:F20"/>
    <mergeCell ref="G20:G21"/>
    <mergeCell ref="I20:L20"/>
    <mergeCell ref="A2:P2"/>
    <mergeCell ref="A9:C9"/>
    <mergeCell ref="A10:C10"/>
    <mergeCell ref="A11:C11"/>
    <mergeCell ref="A12:C12"/>
    <mergeCell ref="A5:P5"/>
    <mergeCell ref="A6:C7"/>
    <mergeCell ref="D6:F6"/>
    <mergeCell ref="G6:G7"/>
    <mergeCell ref="I6:L6"/>
    <mergeCell ref="N6:P6"/>
    <mergeCell ref="A8:C8"/>
    <mergeCell ref="A3:C3"/>
    <mergeCell ref="A13:C13"/>
    <mergeCell ref="A14:C14"/>
    <mergeCell ref="A15:C15"/>
    <mergeCell ref="A16:C16"/>
    <mergeCell ref="A17:C17"/>
    <mergeCell ref="A25:C25"/>
    <mergeCell ref="A26:C26"/>
    <mergeCell ref="A27:C27"/>
    <mergeCell ref="A28:C28"/>
    <mergeCell ref="A29:C29"/>
    <mergeCell ref="A52:C52"/>
    <mergeCell ref="A53:C53"/>
    <mergeCell ref="A30:C30"/>
    <mergeCell ref="A31:C31"/>
    <mergeCell ref="A32:C32"/>
    <mergeCell ref="A33:P33"/>
    <mergeCell ref="A34:C35"/>
    <mergeCell ref="D34:F34"/>
    <mergeCell ref="G34:G35"/>
    <mergeCell ref="I34:L34"/>
    <mergeCell ref="N34:P34"/>
    <mergeCell ref="A36:C36"/>
    <mergeCell ref="A37:C37"/>
    <mergeCell ref="A38:C38"/>
    <mergeCell ref="A39:C39"/>
    <mergeCell ref="A40:C40"/>
    <mergeCell ref="N48:P48"/>
    <mergeCell ref="A50:C50"/>
    <mergeCell ref="G48:G49"/>
    <mergeCell ref="I48:L48"/>
    <mergeCell ref="A51:C51"/>
  </mergeCells>
  <pageMargins left="0.25" right="0.25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2"/>
  <sheetViews>
    <sheetView view="pageBreakPreview" topLeftCell="A49" zoomScale="85" zoomScaleNormal="100" zoomScaleSheetLayoutView="85" workbookViewId="0">
      <selection activeCell="E10" sqref="E10"/>
    </sheetView>
  </sheetViews>
  <sheetFormatPr defaultRowHeight="12.75"/>
  <cols>
    <col min="1" max="1" width="26.33203125" style="13" bestFit="1" customWidth="1"/>
    <col min="2" max="2" width="6.83203125" style="13" bestFit="1" customWidth="1"/>
    <col min="3" max="3" width="20.5" style="13" bestFit="1" customWidth="1"/>
    <col min="4" max="4" width="8" style="13" bestFit="1" customWidth="1"/>
    <col min="5" max="5" width="18.83203125" style="13" bestFit="1" customWidth="1"/>
    <col min="6" max="6" width="6.83203125" style="13" bestFit="1" customWidth="1"/>
    <col min="7" max="7" width="20.33203125" style="13" bestFit="1" customWidth="1"/>
    <col min="8" max="8" width="8" style="13" bestFit="1" customWidth="1"/>
    <col min="9" max="9" width="18" style="13" bestFit="1" customWidth="1"/>
    <col min="10" max="10" width="6.83203125" style="13" bestFit="1" customWidth="1"/>
    <col min="11" max="256" width="9.33203125" style="13"/>
    <col min="257" max="257" width="26.33203125" style="13" bestFit="1" customWidth="1"/>
    <col min="258" max="258" width="8.33203125" style="13" customWidth="1"/>
    <col min="259" max="259" width="20.5" style="13" bestFit="1" customWidth="1"/>
    <col min="260" max="260" width="8.33203125" style="13" bestFit="1" customWidth="1"/>
    <col min="261" max="261" width="18.83203125" style="13" bestFit="1" customWidth="1"/>
    <col min="262" max="262" width="8.83203125" style="13" bestFit="1" customWidth="1"/>
    <col min="263" max="263" width="20.33203125" style="13" bestFit="1" customWidth="1"/>
    <col min="264" max="264" width="8.33203125" style="13" bestFit="1" customWidth="1"/>
    <col min="265" max="265" width="18" style="13" bestFit="1" customWidth="1"/>
    <col min="266" max="266" width="8.33203125" style="13" bestFit="1" customWidth="1"/>
    <col min="267" max="512" width="9.33203125" style="13"/>
    <col min="513" max="513" width="26.33203125" style="13" bestFit="1" customWidth="1"/>
    <col min="514" max="514" width="8.33203125" style="13" customWidth="1"/>
    <col min="515" max="515" width="20.5" style="13" bestFit="1" customWidth="1"/>
    <col min="516" max="516" width="8.33203125" style="13" bestFit="1" customWidth="1"/>
    <col min="517" max="517" width="18.83203125" style="13" bestFit="1" customWidth="1"/>
    <col min="518" max="518" width="8.83203125" style="13" bestFit="1" customWidth="1"/>
    <col min="519" max="519" width="20.33203125" style="13" bestFit="1" customWidth="1"/>
    <col min="520" max="520" width="8.33203125" style="13" bestFit="1" customWidth="1"/>
    <col min="521" max="521" width="18" style="13" bestFit="1" customWidth="1"/>
    <col min="522" max="522" width="8.33203125" style="13" bestFit="1" customWidth="1"/>
    <col min="523" max="768" width="9.33203125" style="13"/>
    <col min="769" max="769" width="26.33203125" style="13" bestFit="1" customWidth="1"/>
    <col min="770" max="770" width="8.33203125" style="13" customWidth="1"/>
    <col min="771" max="771" width="20.5" style="13" bestFit="1" customWidth="1"/>
    <col min="772" max="772" width="8.33203125" style="13" bestFit="1" customWidth="1"/>
    <col min="773" max="773" width="18.83203125" style="13" bestFit="1" customWidth="1"/>
    <col min="774" max="774" width="8.83203125" style="13" bestFit="1" customWidth="1"/>
    <col min="775" max="775" width="20.33203125" style="13" bestFit="1" customWidth="1"/>
    <col min="776" max="776" width="8.33203125" style="13" bestFit="1" customWidth="1"/>
    <col min="777" max="777" width="18" style="13" bestFit="1" customWidth="1"/>
    <col min="778" max="778" width="8.33203125" style="13" bestFit="1" customWidth="1"/>
    <col min="779" max="1024" width="9.33203125" style="13"/>
    <col min="1025" max="1025" width="26.33203125" style="13" bestFit="1" customWidth="1"/>
    <col min="1026" max="1026" width="8.33203125" style="13" customWidth="1"/>
    <col min="1027" max="1027" width="20.5" style="13" bestFit="1" customWidth="1"/>
    <col min="1028" max="1028" width="8.33203125" style="13" bestFit="1" customWidth="1"/>
    <col min="1029" max="1029" width="18.83203125" style="13" bestFit="1" customWidth="1"/>
    <col min="1030" max="1030" width="8.83203125" style="13" bestFit="1" customWidth="1"/>
    <col min="1031" max="1031" width="20.33203125" style="13" bestFit="1" customWidth="1"/>
    <col min="1032" max="1032" width="8.33203125" style="13" bestFit="1" customWidth="1"/>
    <col min="1033" max="1033" width="18" style="13" bestFit="1" customWidth="1"/>
    <col min="1034" max="1034" width="8.33203125" style="13" bestFit="1" customWidth="1"/>
    <col min="1035" max="1280" width="9.33203125" style="13"/>
    <col min="1281" max="1281" width="26.33203125" style="13" bestFit="1" customWidth="1"/>
    <col min="1282" max="1282" width="8.33203125" style="13" customWidth="1"/>
    <col min="1283" max="1283" width="20.5" style="13" bestFit="1" customWidth="1"/>
    <col min="1284" max="1284" width="8.33203125" style="13" bestFit="1" customWidth="1"/>
    <col min="1285" max="1285" width="18.83203125" style="13" bestFit="1" customWidth="1"/>
    <col min="1286" max="1286" width="8.83203125" style="13" bestFit="1" customWidth="1"/>
    <col min="1287" max="1287" width="20.33203125" style="13" bestFit="1" customWidth="1"/>
    <col min="1288" max="1288" width="8.33203125" style="13" bestFit="1" customWidth="1"/>
    <col min="1289" max="1289" width="18" style="13" bestFit="1" customWidth="1"/>
    <col min="1290" max="1290" width="8.33203125" style="13" bestFit="1" customWidth="1"/>
    <col min="1291" max="1536" width="9.33203125" style="13"/>
    <col min="1537" max="1537" width="26.33203125" style="13" bestFit="1" customWidth="1"/>
    <col min="1538" max="1538" width="8.33203125" style="13" customWidth="1"/>
    <col min="1539" max="1539" width="20.5" style="13" bestFit="1" customWidth="1"/>
    <col min="1540" max="1540" width="8.33203125" style="13" bestFit="1" customWidth="1"/>
    <col min="1541" max="1541" width="18.83203125" style="13" bestFit="1" customWidth="1"/>
    <col min="1542" max="1542" width="8.83203125" style="13" bestFit="1" customWidth="1"/>
    <col min="1543" max="1543" width="20.33203125" style="13" bestFit="1" customWidth="1"/>
    <col min="1544" max="1544" width="8.33203125" style="13" bestFit="1" customWidth="1"/>
    <col min="1545" max="1545" width="18" style="13" bestFit="1" customWidth="1"/>
    <col min="1546" max="1546" width="8.33203125" style="13" bestFit="1" customWidth="1"/>
    <col min="1547" max="1792" width="9.33203125" style="13"/>
    <col min="1793" max="1793" width="26.33203125" style="13" bestFit="1" customWidth="1"/>
    <col min="1794" max="1794" width="8.33203125" style="13" customWidth="1"/>
    <col min="1795" max="1795" width="20.5" style="13" bestFit="1" customWidth="1"/>
    <col min="1796" max="1796" width="8.33203125" style="13" bestFit="1" customWidth="1"/>
    <col min="1797" max="1797" width="18.83203125" style="13" bestFit="1" customWidth="1"/>
    <col min="1798" max="1798" width="8.83203125" style="13" bestFit="1" customWidth="1"/>
    <col min="1799" max="1799" width="20.33203125" style="13" bestFit="1" customWidth="1"/>
    <col min="1800" max="1800" width="8.33203125" style="13" bestFit="1" customWidth="1"/>
    <col min="1801" max="1801" width="18" style="13" bestFit="1" customWidth="1"/>
    <col min="1802" max="1802" width="8.33203125" style="13" bestFit="1" customWidth="1"/>
    <col min="1803" max="2048" width="9.33203125" style="13"/>
    <col min="2049" max="2049" width="26.33203125" style="13" bestFit="1" customWidth="1"/>
    <col min="2050" max="2050" width="8.33203125" style="13" customWidth="1"/>
    <col min="2051" max="2051" width="20.5" style="13" bestFit="1" customWidth="1"/>
    <col min="2052" max="2052" width="8.33203125" style="13" bestFit="1" customWidth="1"/>
    <col min="2053" max="2053" width="18.83203125" style="13" bestFit="1" customWidth="1"/>
    <col min="2054" max="2054" width="8.83203125" style="13" bestFit="1" customWidth="1"/>
    <col min="2055" max="2055" width="20.33203125" style="13" bestFit="1" customWidth="1"/>
    <col min="2056" max="2056" width="8.33203125" style="13" bestFit="1" customWidth="1"/>
    <col min="2057" max="2057" width="18" style="13" bestFit="1" customWidth="1"/>
    <col min="2058" max="2058" width="8.33203125" style="13" bestFit="1" customWidth="1"/>
    <col min="2059" max="2304" width="9.33203125" style="13"/>
    <col min="2305" max="2305" width="26.33203125" style="13" bestFit="1" customWidth="1"/>
    <col min="2306" max="2306" width="8.33203125" style="13" customWidth="1"/>
    <col min="2307" max="2307" width="20.5" style="13" bestFit="1" customWidth="1"/>
    <col min="2308" max="2308" width="8.33203125" style="13" bestFit="1" customWidth="1"/>
    <col min="2309" max="2309" width="18.83203125" style="13" bestFit="1" customWidth="1"/>
    <col min="2310" max="2310" width="8.83203125" style="13" bestFit="1" customWidth="1"/>
    <col min="2311" max="2311" width="20.33203125" style="13" bestFit="1" customWidth="1"/>
    <col min="2312" max="2312" width="8.33203125" style="13" bestFit="1" customWidth="1"/>
    <col min="2313" max="2313" width="18" style="13" bestFit="1" customWidth="1"/>
    <col min="2314" max="2314" width="8.33203125" style="13" bestFit="1" customWidth="1"/>
    <col min="2315" max="2560" width="9.33203125" style="13"/>
    <col min="2561" max="2561" width="26.33203125" style="13" bestFit="1" customWidth="1"/>
    <col min="2562" max="2562" width="8.33203125" style="13" customWidth="1"/>
    <col min="2563" max="2563" width="20.5" style="13" bestFit="1" customWidth="1"/>
    <col min="2564" max="2564" width="8.33203125" style="13" bestFit="1" customWidth="1"/>
    <col min="2565" max="2565" width="18.83203125" style="13" bestFit="1" customWidth="1"/>
    <col min="2566" max="2566" width="8.83203125" style="13" bestFit="1" customWidth="1"/>
    <col min="2567" max="2567" width="20.33203125" style="13" bestFit="1" customWidth="1"/>
    <col min="2568" max="2568" width="8.33203125" style="13" bestFit="1" customWidth="1"/>
    <col min="2569" max="2569" width="18" style="13" bestFit="1" customWidth="1"/>
    <col min="2570" max="2570" width="8.33203125" style="13" bestFit="1" customWidth="1"/>
    <col min="2571" max="2816" width="9.33203125" style="13"/>
    <col min="2817" max="2817" width="26.33203125" style="13" bestFit="1" customWidth="1"/>
    <col min="2818" max="2818" width="8.33203125" style="13" customWidth="1"/>
    <col min="2819" max="2819" width="20.5" style="13" bestFit="1" customWidth="1"/>
    <col min="2820" max="2820" width="8.33203125" style="13" bestFit="1" customWidth="1"/>
    <col min="2821" max="2821" width="18.83203125" style="13" bestFit="1" customWidth="1"/>
    <col min="2822" max="2822" width="8.83203125" style="13" bestFit="1" customWidth="1"/>
    <col min="2823" max="2823" width="20.33203125" style="13" bestFit="1" customWidth="1"/>
    <col min="2824" max="2824" width="8.33203125" style="13" bestFit="1" customWidth="1"/>
    <col min="2825" max="2825" width="18" style="13" bestFit="1" customWidth="1"/>
    <col min="2826" max="2826" width="8.33203125" style="13" bestFit="1" customWidth="1"/>
    <col min="2827" max="3072" width="9.33203125" style="13"/>
    <col min="3073" max="3073" width="26.33203125" style="13" bestFit="1" customWidth="1"/>
    <col min="3074" max="3074" width="8.33203125" style="13" customWidth="1"/>
    <col min="3075" max="3075" width="20.5" style="13" bestFit="1" customWidth="1"/>
    <col min="3076" max="3076" width="8.33203125" style="13" bestFit="1" customWidth="1"/>
    <col min="3077" max="3077" width="18.83203125" style="13" bestFit="1" customWidth="1"/>
    <col min="3078" max="3078" width="8.83203125" style="13" bestFit="1" customWidth="1"/>
    <col min="3079" max="3079" width="20.33203125" style="13" bestFit="1" customWidth="1"/>
    <col min="3080" max="3080" width="8.33203125" style="13" bestFit="1" customWidth="1"/>
    <col min="3081" max="3081" width="18" style="13" bestFit="1" customWidth="1"/>
    <col min="3082" max="3082" width="8.33203125" style="13" bestFit="1" customWidth="1"/>
    <col min="3083" max="3328" width="9.33203125" style="13"/>
    <col min="3329" max="3329" width="26.33203125" style="13" bestFit="1" customWidth="1"/>
    <col min="3330" max="3330" width="8.33203125" style="13" customWidth="1"/>
    <col min="3331" max="3331" width="20.5" style="13" bestFit="1" customWidth="1"/>
    <col min="3332" max="3332" width="8.33203125" style="13" bestFit="1" customWidth="1"/>
    <col min="3333" max="3333" width="18.83203125" style="13" bestFit="1" customWidth="1"/>
    <col min="3334" max="3334" width="8.83203125" style="13" bestFit="1" customWidth="1"/>
    <col min="3335" max="3335" width="20.33203125" style="13" bestFit="1" customWidth="1"/>
    <col min="3336" max="3336" width="8.33203125" style="13" bestFit="1" customWidth="1"/>
    <col min="3337" max="3337" width="18" style="13" bestFit="1" customWidth="1"/>
    <col min="3338" max="3338" width="8.33203125" style="13" bestFit="1" customWidth="1"/>
    <col min="3339" max="3584" width="9.33203125" style="13"/>
    <col min="3585" max="3585" width="26.33203125" style="13" bestFit="1" customWidth="1"/>
    <col min="3586" max="3586" width="8.33203125" style="13" customWidth="1"/>
    <col min="3587" max="3587" width="20.5" style="13" bestFit="1" customWidth="1"/>
    <col min="3588" max="3588" width="8.33203125" style="13" bestFit="1" customWidth="1"/>
    <col min="3589" max="3589" width="18.83203125" style="13" bestFit="1" customWidth="1"/>
    <col min="3590" max="3590" width="8.83203125" style="13" bestFit="1" customWidth="1"/>
    <col min="3591" max="3591" width="20.33203125" style="13" bestFit="1" customWidth="1"/>
    <col min="3592" max="3592" width="8.33203125" style="13" bestFit="1" customWidth="1"/>
    <col min="3593" max="3593" width="18" style="13" bestFit="1" customWidth="1"/>
    <col min="3594" max="3594" width="8.33203125" style="13" bestFit="1" customWidth="1"/>
    <col min="3595" max="3840" width="9.33203125" style="13"/>
    <col min="3841" max="3841" width="26.33203125" style="13" bestFit="1" customWidth="1"/>
    <col min="3842" max="3842" width="8.33203125" style="13" customWidth="1"/>
    <col min="3843" max="3843" width="20.5" style="13" bestFit="1" customWidth="1"/>
    <col min="3844" max="3844" width="8.33203125" style="13" bestFit="1" customWidth="1"/>
    <col min="3845" max="3845" width="18.83203125" style="13" bestFit="1" customWidth="1"/>
    <col min="3846" max="3846" width="8.83203125" style="13" bestFit="1" customWidth="1"/>
    <col min="3847" max="3847" width="20.33203125" style="13" bestFit="1" customWidth="1"/>
    <col min="3848" max="3848" width="8.33203125" style="13" bestFit="1" customWidth="1"/>
    <col min="3849" max="3849" width="18" style="13" bestFit="1" customWidth="1"/>
    <col min="3850" max="3850" width="8.33203125" style="13" bestFit="1" customWidth="1"/>
    <col min="3851" max="4096" width="9.33203125" style="13"/>
    <col min="4097" max="4097" width="26.33203125" style="13" bestFit="1" customWidth="1"/>
    <col min="4098" max="4098" width="8.33203125" style="13" customWidth="1"/>
    <col min="4099" max="4099" width="20.5" style="13" bestFit="1" customWidth="1"/>
    <col min="4100" max="4100" width="8.33203125" style="13" bestFit="1" customWidth="1"/>
    <col min="4101" max="4101" width="18.83203125" style="13" bestFit="1" customWidth="1"/>
    <col min="4102" max="4102" width="8.83203125" style="13" bestFit="1" customWidth="1"/>
    <col min="4103" max="4103" width="20.33203125" style="13" bestFit="1" customWidth="1"/>
    <col min="4104" max="4104" width="8.33203125" style="13" bestFit="1" customWidth="1"/>
    <col min="4105" max="4105" width="18" style="13" bestFit="1" customWidth="1"/>
    <col min="4106" max="4106" width="8.33203125" style="13" bestFit="1" customWidth="1"/>
    <col min="4107" max="4352" width="9.33203125" style="13"/>
    <col min="4353" max="4353" width="26.33203125" style="13" bestFit="1" customWidth="1"/>
    <col min="4354" max="4354" width="8.33203125" style="13" customWidth="1"/>
    <col min="4355" max="4355" width="20.5" style="13" bestFit="1" customWidth="1"/>
    <col min="4356" max="4356" width="8.33203125" style="13" bestFit="1" customWidth="1"/>
    <col min="4357" max="4357" width="18.83203125" style="13" bestFit="1" customWidth="1"/>
    <col min="4358" max="4358" width="8.83203125" style="13" bestFit="1" customWidth="1"/>
    <col min="4359" max="4359" width="20.33203125" style="13" bestFit="1" customWidth="1"/>
    <col min="4360" max="4360" width="8.33203125" style="13" bestFit="1" customWidth="1"/>
    <col min="4361" max="4361" width="18" style="13" bestFit="1" customWidth="1"/>
    <col min="4362" max="4362" width="8.33203125" style="13" bestFit="1" customWidth="1"/>
    <col min="4363" max="4608" width="9.33203125" style="13"/>
    <col min="4609" max="4609" width="26.33203125" style="13" bestFit="1" customWidth="1"/>
    <col min="4610" max="4610" width="8.33203125" style="13" customWidth="1"/>
    <col min="4611" max="4611" width="20.5" style="13" bestFit="1" customWidth="1"/>
    <col min="4612" max="4612" width="8.33203125" style="13" bestFit="1" customWidth="1"/>
    <col min="4613" max="4613" width="18.83203125" style="13" bestFit="1" customWidth="1"/>
    <col min="4614" max="4614" width="8.83203125" style="13" bestFit="1" customWidth="1"/>
    <col min="4615" max="4615" width="20.33203125" style="13" bestFit="1" customWidth="1"/>
    <col min="4616" max="4616" width="8.33203125" style="13" bestFit="1" customWidth="1"/>
    <col min="4617" max="4617" width="18" style="13" bestFit="1" customWidth="1"/>
    <col min="4618" max="4618" width="8.33203125" style="13" bestFit="1" customWidth="1"/>
    <col min="4619" max="4864" width="9.33203125" style="13"/>
    <col min="4865" max="4865" width="26.33203125" style="13" bestFit="1" customWidth="1"/>
    <col min="4866" max="4866" width="8.33203125" style="13" customWidth="1"/>
    <col min="4867" max="4867" width="20.5" style="13" bestFit="1" customWidth="1"/>
    <col min="4868" max="4868" width="8.33203125" style="13" bestFit="1" customWidth="1"/>
    <col min="4869" max="4869" width="18.83203125" style="13" bestFit="1" customWidth="1"/>
    <col min="4870" max="4870" width="8.83203125" style="13" bestFit="1" customWidth="1"/>
    <col min="4871" max="4871" width="20.33203125" style="13" bestFit="1" customWidth="1"/>
    <col min="4872" max="4872" width="8.33203125" style="13" bestFit="1" customWidth="1"/>
    <col min="4873" max="4873" width="18" style="13" bestFit="1" customWidth="1"/>
    <col min="4874" max="4874" width="8.33203125" style="13" bestFit="1" customWidth="1"/>
    <col min="4875" max="5120" width="9.33203125" style="13"/>
    <col min="5121" max="5121" width="26.33203125" style="13" bestFit="1" customWidth="1"/>
    <col min="5122" max="5122" width="8.33203125" style="13" customWidth="1"/>
    <col min="5123" max="5123" width="20.5" style="13" bestFit="1" customWidth="1"/>
    <col min="5124" max="5124" width="8.33203125" style="13" bestFit="1" customWidth="1"/>
    <col min="5125" max="5125" width="18.83203125" style="13" bestFit="1" customWidth="1"/>
    <col min="5126" max="5126" width="8.83203125" style="13" bestFit="1" customWidth="1"/>
    <col min="5127" max="5127" width="20.33203125" style="13" bestFit="1" customWidth="1"/>
    <col min="5128" max="5128" width="8.33203125" style="13" bestFit="1" customWidth="1"/>
    <col min="5129" max="5129" width="18" style="13" bestFit="1" customWidth="1"/>
    <col min="5130" max="5130" width="8.33203125" style="13" bestFit="1" customWidth="1"/>
    <col min="5131" max="5376" width="9.33203125" style="13"/>
    <col min="5377" max="5377" width="26.33203125" style="13" bestFit="1" customWidth="1"/>
    <col min="5378" max="5378" width="8.33203125" style="13" customWidth="1"/>
    <col min="5379" max="5379" width="20.5" style="13" bestFit="1" customWidth="1"/>
    <col min="5380" max="5380" width="8.33203125" style="13" bestFit="1" customWidth="1"/>
    <col min="5381" max="5381" width="18.83203125" style="13" bestFit="1" customWidth="1"/>
    <col min="5382" max="5382" width="8.83203125" style="13" bestFit="1" customWidth="1"/>
    <col min="5383" max="5383" width="20.33203125" style="13" bestFit="1" customWidth="1"/>
    <col min="5384" max="5384" width="8.33203125" style="13" bestFit="1" customWidth="1"/>
    <col min="5385" max="5385" width="18" style="13" bestFit="1" customWidth="1"/>
    <col min="5386" max="5386" width="8.33203125" style="13" bestFit="1" customWidth="1"/>
    <col min="5387" max="5632" width="9.33203125" style="13"/>
    <col min="5633" max="5633" width="26.33203125" style="13" bestFit="1" customWidth="1"/>
    <col min="5634" max="5634" width="8.33203125" style="13" customWidth="1"/>
    <col min="5635" max="5635" width="20.5" style="13" bestFit="1" customWidth="1"/>
    <col min="5636" max="5636" width="8.33203125" style="13" bestFit="1" customWidth="1"/>
    <col min="5637" max="5637" width="18.83203125" style="13" bestFit="1" customWidth="1"/>
    <col min="5638" max="5638" width="8.83203125" style="13" bestFit="1" customWidth="1"/>
    <col min="5639" max="5639" width="20.33203125" style="13" bestFit="1" customWidth="1"/>
    <col min="5640" max="5640" width="8.33203125" style="13" bestFit="1" customWidth="1"/>
    <col min="5641" max="5641" width="18" style="13" bestFit="1" customWidth="1"/>
    <col min="5642" max="5642" width="8.33203125" style="13" bestFit="1" customWidth="1"/>
    <col min="5643" max="5888" width="9.33203125" style="13"/>
    <col min="5889" max="5889" width="26.33203125" style="13" bestFit="1" customWidth="1"/>
    <col min="5890" max="5890" width="8.33203125" style="13" customWidth="1"/>
    <col min="5891" max="5891" width="20.5" style="13" bestFit="1" customWidth="1"/>
    <col min="5892" max="5892" width="8.33203125" style="13" bestFit="1" customWidth="1"/>
    <col min="5893" max="5893" width="18.83203125" style="13" bestFit="1" customWidth="1"/>
    <col min="5894" max="5894" width="8.83203125" style="13" bestFit="1" customWidth="1"/>
    <col min="5895" max="5895" width="20.33203125" style="13" bestFit="1" customWidth="1"/>
    <col min="5896" max="5896" width="8.33203125" style="13" bestFit="1" customWidth="1"/>
    <col min="5897" max="5897" width="18" style="13" bestFit="1" customWidth="1"/>
    <col min="5898" max="5898" width="8.33203125" style="13" bestFit="1" customWidth="1"/>
    <col min="5899" max="6144" width="9.33203125" style="13"/>
    <col min="6145" max="6145" width="26.33203125" style="13" bestFit="1" customWidth="1"/>
    <col min="6146" max="6146" width="8.33203125" style="13" customWidth="1"/>
    <col min="6147" max="6147" width="20.5" style="13" bestFit="1" customWidth="1"/>
    <col min="6148" max="6148" width="8.33203125" style="13" bestFit="1" customWidth="1"/>
    <col min="6149" max="6149" width="18.83203125" style="13" bestFit="1" customWidth="1"/>
    <col min="6150" max="6150" width="8.83203125" style="13" bestFit="1" customWidth="1"/>
    <col min="6151" max="6151" width="20.33203125" style="13" bestFit="1" customWidth="1"/>
    <col min="6152" max="6152" width="8.33203125" style="13" bestFit="1" customWidth="1"/>
    <col min="6153" max="6153" width="18" style="13" bestFit="1" customWidth="1"/>
    <col min="6154" max="6154" width="8.33203125" style="13" bestFit="1" customWidth="1"/>
    <col min="6155" max="6400" width="9.33203125" style="13"/>
    <col min="6401" max="6401" width="26.33203125" style="13" bestFit="1" customWidth="1"/>
    <col min="6402" max="6402" width="8.33203125" style="13" customWidth="1"/>
    <col min="6403" max="6403" width="20.5" style="13" bestFit="1" customWidth="1"/>
    <col min="6404" max="6404" width="8.33203125" style="13" bestFit="1" customWidth="1"/>
    <col min="6405" max="6405" width="18.83203125" style="13" bestFit="1" customWidth="1"/>
    <col min="6406" max="6406" width="8.83203125" style="13" bestFit="1" customWidth="1"/>
    <col min="6407" max="6407" width="20.33203125" style="13" bestFit="1" customWidth="1"/>
    <col min="6408" max="6408" width="8.33203125" style="13" bestFit="1" customWidth="1"/>
    <col min="6409" max="6409" width="18" style="13" bestFit="1" customWidth="1"/>
    <col min="6410" max="6410" width="8.33203125" style="13" bestFit="1" customWidth="1"/>
    <col min="6411" max="6656" width="9.33203125" style="13"/>
    <col min="6657" max="6657" width="26.33203125" style="13" bestFit="1" customWidth="1"/>
    <col min="6658" max="6658" width="8.33203125" style="13" customWidth="1"/>
    <col min="6659" max="6659" width="20.5" style="13" bestFit="1" customWidth="1"/>
    <col min="6660" max="6660" width="8.33203125" style="13" bestFit="1" customWidth="1"/>
    <col min="6661" max="6661" width="18.83203125" style="13" bestFit="1" customWidth="1"/>
    <col min="6662" max="6662" width="8.83203125" style="13" bestFit="1" customWidth="1"/>
    <col min="6663" max="6663" width="20.33203125" style="13" bestFit="1" customWidth="1"/>
    <col min="6664" max="6664" width="8.33203125" style="13" bestFit="1" customWidth="1"/>
    <col min="6665" max="6665" width="18" style="13" bestFit="1" customWidth="1"/>
    <col min="6666" max="6666" width="8.33203125" style="13" bestFit="1" customWidth="1"/>
    <col min="6667" max="6912" width="9.33203125" style="13"/>
    <col min="6913" max="6913" width="26.33203125" style="13" bestFit="1" customWidth="1"/>
    <col min="6914" max="6914" width="8.33203125" style="13" customWidth="1"/>
    <col min="6915" max="6915" width="20.5" style="13" bestFit="1" customWidth="1"/>
    <col min="6916" max="6916" width="8.33203125" style="13" bestFit="1" customWidth="1"/>
    <col min="6917" max="6917" width="18.83203125" style="13" bestFit="1" customWidth="1"/>
    <col min="6918" max="6918" width="8.83203125" style="13" bestFit="1" customWidth="1"/>
    <col min="6919" max="6919" width="20.33203125" style="13" bestFit="1" customWidth="1"/>
    <col min="6920" max="6920" width="8.33203125" style="13" bestFit="1" customWidth="1"/>
    <col min="6921" max="6921" width="18" style="13" bestFit="1" customWidth="1"/>
    <col min="6922" max="6922" width="8.33203125" style="13" bestFit="1" customWidth="1"/>
    <col min="6923" max="7168" width="9.33203125" style="13"/>
    <col min="7169" max="7169" width="26.33203125" style="13" bestFit="1" customWidth="1"/>
    <col min="7170" max="7170" width="8.33203125" style="13" customWidth="1"/>
    <col min="7171" max="7171" width="20.5" style="13" bestFit="1" customWidth="1"/>
    <col min="7172" max="7172" width="8.33203125" style="13" bestFit="1" customWidth="1"/>
    <col min="7173" max="7173" width="18.83203125" style="13" bestFit="1" customWidth="1"/>
    <col min="7174" max="7174" width="8.83203125" style="13" bestFit="1" customWidth="1"/>
    <col min="7175" max="7175" width="20.33203125" style="13" bestFit="1" customWidth="1"/>
    <col min="7176" max="7176" width="8.33203125" style="13" bestFit="1" customWidth="1"/>
    <col min="7177" max="7177" width="18" style="13" bestFit="1" customWidth="1"/>
    <col min="7178" max="7178" width="8.33203125" style="13" bestFit="1" customWidth="1"/>
    <col min="7179" max="7424" width="9.33203125" style="13"/>
    <col min="7425" max="7425" width="26.33203125" style="13" bestFit="1" customWidth="1"/>
    <col min="7426" max="7426" width="8.33203125" style="13" customWidth="1"/>
    <col min="7427" max="7427" width="20.5" style="13" bestFit="1" customWidth="1"/>
    <col min="7428" max="7428" width="8.33203125" style="13" bestFit="1" customWidth="1"/>
    <col min="7429" max="7429" width="18.83203125" style="13" bestFit="1" customWidth="1"/>
    <col min="7430" max="7430" width="8.83203125" style="13" bestFit="1" customWidth="1"/>
    <col min="7431" max="7431" width="20.33203125" style="13" bestFit="1" customWidth="1"/>
    <col min="7432" max="7432" width="8.33203125" style="13" bestFit="1" customWidth="1"/>
    <col min="7433" max="7433" width="18" style="13" bestFit="1" customWidth="1"/>
    <col min="7434" max="7434" width="8.33203125" style="13" bestFit="1" customWidth="1"/>
    <col min="7435" max="7680" width="9.33203125" style="13"/>
    <col min="7681" max="7681" width="26.33203125" style="13" bestFit="1" customWidth="1"/>
    <col min="7682" max="7682" width="8.33203125" style="13" customWidth="1"/>
    <col min="7683" max="7683" width="20.5" style="13" bestFit="1" customWidth="1"/>
    <col min="7684" max="7684" width="8.33203125" style="13" bestFit="1" customWidth="1"/>
    <col min="7685" max="7685" width="18.83203125" style="13" bestFit="1" customWidth="1"/>
    <col min="7686" max="7686" width="8.83203125" style="13" bestFit="1" customWidth="1"/>
    <col min="7687" max="7687" width="20.33203125" style="13" bestFit="1" customWidth="1"/>
    <col min="7688" max="7688" width="8.33203125" style="13" bestFit="1" customWidth="1"/>
    <col min="7689" max="7689" width="18" style="13" bestFit="1" customWidth="1"/>
    <col min="7690" max="7690" width="8.33203125" style="13" bestFit="1" customWidth="1"/>
    <col min="7691" max="7936" width="9.33203125" style="13"/>
    <col min="7937" max="7937" width="26.33203125" style="13" bestFit="1" customWidth="1"/>
    <col min="7938" max="7938" width="8.33203125" style="13" customWidth="1"/>
    <col min="7939" max="7939" width="20.5" style="13" bestFit="1" customWidth="1"/>
    <col min="7940" max="7940" width="8.33203125" style="13" bestFit="1" customWidth="1"/>
    <col min="7941" max="7941" width="18.83203125" style="13" bestFit="1" customWidth="1"/>
    <col min="7942" max="7942" width="8.83203125" style="13" bestFit="1" customWidth="1"/>
    <col min="7943" max="7943" width="20.33203125" style="13" bestFit="1" customWidth="1"/>
    <col min="7944" max="7944" width="8.33203125" style="13" bestFit="1" customWidth="1"/>
    <col min="7945" max="7945" width="18" style="13" bestFit="1" customWidth="1"/>
    <col min="7946" max="7946" width="8.33203125" style="13" bestFit="1" customWidth="1"/>
    <col min="7947" max="8192" width="9.33203125" style="13"/>
    <col min="8193" max="8193" width="26.33203125" style="13" bestFit="1" customWidth="1"/>
    <col min="8194" max="8194" width="8.33203125" style="13" customWidth="1"/>
    <col min="8195" max="8195" width="20.5" style="13" bestFit="1" customWidth="1"/>
    <col min="8196" max="8196" width="8.33203125" style="13" bestFit="1" customWidth="1"/>
    <col min="8197" max="8197" width="18.83203125" style="13" bestFit="1" customWidth="1"/>
    <col min="8198" max="8198" width="8.83203125" style="13" bestFit="1" customWidth="1"/>
    <col min="8199" max="8199" width="20.33203125" style="13" bestFit="1" customWidth="1"/>
    <col min="8200" max="8200" width="8.33203125" style="13" bestFit="1" customWidth="1"/>
    <col min="8201" max="8201" width="18" style="13" bestFit="1" customWidth="1"/>
    <col min="8202" max="8202" width="8.33203125" style="13" bestFit="1" customWidth="1"/>
    <col min="8203" max="8448" width="9.33203125" style="13"/>
    <col min="8449" max="8449" width="26.33203125" style="13" bestFit="1" customWidth="1"/>
    <col min="8450" max="8450" width="8.33203125" style="13" customWidth="1"/>
    <col min="8451" max="8451" width="20.5" style="13" bestFit="1" customWidth="1"/>
    <col min="8452" max="8452" width="8.33203125" style="13" bestFit="1" customWidth="1"/>
    <col min="8453" max="8453" width="18.83203125" style="13" bestFit="1" customWidth="1"/>
    <col min="8454" max="8454" width="8.83203125" style="13" bestFit="1" customWidth="1"/>
    <col min="8455" max="8455" width="20.33203125" style="13" bestFit="1" customWidth="1"/>
    <col min="8456" max="8456" width="8.33203125" style="13" bestFit="1" customWidth="1"/>
    <col min="8457" max="8457" width="18" style="13" bestFit="1" customWidth="1"/>
    <col min="8458" max="8458" width="8.33203125" style="13" bestFit="1" customWidth="1"/>
    <col min="8459" max="8704" width="9.33203125" style="13"/>
    <col min="8705" max="8705" width="26.33203125" style="13" bestFit="1" customWidth="1"/>
    <col min="8706" max="8706" width="8.33203125" style="13" customWidth="1"/>
    <col min="8707" max="8707" width="20.5" style="13" bestFit="1" customWidth="1"/>
    <col min="8708" max="8708" width="8.33203125" style="13" bestFit="1" customWidth="1"/>
    <col min="8709" max="8709" width="18.83203125" style="13" bestFit="1" customWidth="1"/>
    <col min="8710" max="8710" width="8.83203125" style="13" bestFit="1" customWidth="1"/>
    <col min="8711" max="8711" width="20.33203125" style="13" bestFit="1" customWidth="1"/>
    <col min="8712" max="8712" width="8.33203125" style="13" bestFit="1" customWidth="1"/>
    <col min="8713" max="8713" width="18" style="13" bestFit="1" customWidth="1"/>
    <col min="8714" max="8714" width="8.33203125" style="13" bestFit="1" customWidth="1"/>
    <col min="8715" max="8960" width="9.33203125" style="13"/>
    <col min="8961" max="8961" width="26.33203125" style="13" bestFit="1" customWidth="1"/>
    <col min="8962" max="8962" width="8.33203125" style="13" customWidth="1"/>
    <col min="8963" max="8963" width="20.5" style="13" bestFit="1" customWidth="1"/>
    <col min="8964" max="8964" width="8.33203125" style="13" bestFit="1" customWidth="1"/>
    <col min="8965" max="8965" width="18.83203125" style="13" bestFit="1" customWidth="1"/>
    <col min="8966" max="8966" width="8.83203125" style="13" bestFit="1" customWidth="1"/>
    <col min="8967" max="8967" width="20.33203125" style="13" bestFit="1" customWidth="1"/>
    <col min="8968" max="8968" width="8.33203125" style="13" bestFit="1" customWidth="1"/>
    <col min="8969" max="8969" width="18" style="13" bestFit="1" customWidth="1"/>
    <col min="8970" max="8970" width="8.33203125" style="13" bestFit="1" customWidth="1"/>
    <col min="8971" max="9216" width="9.33203125" style="13"/>
    <col min="9217" max="9217" width="26.33203125" style="13" bestFit="1" customWidth="1"/>
    <col min="9218" max="9218" width="8.33203125" style="13" customWidth="1"/>
    <col min="9219" max="9219" width="20.5" style="13" bestFit="1" customWidth="1"/>
    <col min="9220" max="9220" width="8.33203125" style="13" bestFit="1" customWidth="1"/>
    <col min="9221" max="9221" width="18.83203125" style="13" bestFit="1" customWidth="1"/>
    <col min="9222" max="9222" width="8.83203125" style="13" bestFit="1" customWidth="1"/>
    <col min="9223" max="9223" width="20.33203125" style="13" bestFit="1" customWidth="1"/>
    <col min="9224" max="9224" width="8.33203125" style="13" bestFit="1" customWidth="1"/>
    <col min="9225" max="9225" width="18" style="13" bestFit="1" customWidth="1"/>
    <col min="9226" max="9226" width="8.33203125" style="13" bestFit="1" customWidth="1"/>
    <col min="9227" max="9472" width="9.33203125" style="13"/>
    <col min="9473" max="9473" width="26.33203125" style="13" bestFit="1" customWidth="1"/>
    <col min="9474" max="9474" width="8.33203125" style="13" customWidth="1"/>
    <col min="9475" max="9475" width="20.5" style="13" bestFit="1" customWidth="1"/>
    <col min="9476" max="9476" width="8.33203125" style="13" bestFit="1" customWidth="1"/>
    <col min="9477" max="9477" width="18.83203125" style="13" bestFit="1" customWidth="1"/>
    <col min="9478" max="9478" width="8.83203125" style="13" bestFit="1" customWidth="1"/>
    <col min="9479" max="9479" width="20.33203125" style="13" bestFit="1" customWidth="1"/>
    <col min="9480" max="9480" width="8.33203125" style="13" bestFit="1" customWidth="1"/>
    <col min="9481" max="9481" width="18" style="13" bestFit="1" customWidth="1"/>
    <col min="9482" max="9482" width="8.33203125" style="13" bestFit="1" customWidth="1"/>
    <col min="9483" max="9728" width="9.33203125" style="13"/>
    <col min="9729" max="9729" width="26.33203125" style="13" bestFit="1" customWidth="1"/>
    <col min="9730" max="9730" width="8.33203125" style="13" customWidth="1"/>
    <col min="9731" max="9731" width="20.5" style="13" bestFit="1" customWidth="1"/>
    <col min="9732" max="9732" width="8.33203125" style="13" bestFit="1" customWidth="1"/>
    <col min="9733" max="9733" width="18.83203125" style="13" bestFit="1" customWidth="1"/>
    <col min="9734" max="9734" width="8.83203125" style="13" bestFit="1" customWidth="1"/>
    <col min="9735" max="9735" width="20.33203125" style="13" bestFit="1" customWidth="1"/>
    <col min="9736" max="9736" width="8.33203125" style="13" bestFit="1" customWidth="1"/>
    <col min="9737" max="9737" width="18" style="13" bestFit="1" customWidth="1"/>
    <col min="9738" max="9738" width="8.33203125" style="13" bestFit="1" customWidth="1"/>
    <col min="9739" max="9984" width="9.33203125" style="13"/>
    <col min="9985" max="9985" width="26.33203125" style="13" bestFit="1" customWidth="1"/>
    <col min="9986" max="9986" width="8.33203125" style="13" customWidth="1"/>
    <col min="9987" max="9987" width="20.5" style="13" bestFit="1" customWidth="1"/>
    <col min="9988" max="9988" width="8.33203125" style="13" bestFit="1" customWidth="1"/>
    <col min="9989" max="9989" width="18.83203125" style="13" bestFit="1" customWidth="1"/>
    <col min="9990" max="9990" width="8.83203125" style="13" bestFit="1" customWidth="1"/>
    <col min="9991" max="9991" width="20.33203125" style="13" bestFit="1" customWidth="1"/>
    <col min="9992" max="9992" width="8.33203125" style="13" bestFit="1" customWidth="1"/>
    <col min="9993" max="9993" width="18" style="13" bestFit="1" customWidth="1"/>
    <col min="9994" max="9994" width="8.33203125" style="13" bestFit="1" customWidth="1"/>
    <col min="9995" max="10240" width="9.33203125" style="13"/>
    <col min="10241" max="10241" width="26.33203125" style="13" bestFit="1" customWidth="1"/>
    <col min="10242" max="10242" width="8.33203125" style="13" customWidth="1"/>
    <col min="10243" max="10243" width="20.5" style="13" bestFit="1" customWidth="1"/>
    <col min="10244" max="10244" width="8.33203125" style="13" bestFit="1" customWidth="1"/>
    <col min="10245" max="10245" width="18.83203125" style="13" bestFit="1" customWidth="1"/>
    <col min="10246" max="10246" width="8.83203125" style="13" bestFit="1" customWidth="1"/>
    <col min="10247" max="10247" width="20.33203125" style="13" bestFit="1" customWidth="1"/>
    <col min="10248" max="10248" width="8.33203125" style="13" bestFit="1" customWidth="1"/>
    <col min="10249" max="10249" width="18" style="13" bestFit="1" customWidth="1"/>
    <col min="10250" max="10250" width="8.33203125" style="13" bestFit="1" customWidth="1"/>
    <col min="10251" max="10496" width="9.33203125" style="13"/>
    <col min="10497" max="10497" width="26.33203125" style="13" bestFit="1" customWidth="1"/>
    <col min="10498" max="10498" width="8.33203125" style="13" customWidth="1"/>
    <col min="10499" max="10499" width="20.5" style="13" bestFit="1" customWidth="1"/>
    <col min="10500" max="10500" width="8.33203125" style="13" bestFit="1" customWidth="1"/>
    <col min="10501" max="10501" width="18.83203125" style="13" bestFit="1" customWidth="1"/>
    <col min="10502" max="10502" width="8.83203125" style="13" bestFit="1" customWidth="1"/>
    <col min="10503" max="10503" width="20.33203125" style="13" bestFit="1" customWidth="1"/>
    <col min="10504" max="10504" width="8.33203125" style="13" bestFit="1" customWidth="1"/>
    <col min="10505" max="10505" width="18" style="13" bestFit="1" customWidth="1"/>
    <col min="10506" max="10506" width="8.33203125" style="13" bestFit="1" customWidth="1"/>
    <col min="10507" max="10752" width="9.33203125" style="13"/>
    <col min="10753" max="10753" width="26.33203125" style="13" bestFit="1" customWidth="1"/>
    <col min="10754" max="10754" width="8.33203125" style="13" customWidth="1"/>
    <col min="10755" max="10755" width="20.5" style="13" bestFit="1" customWidth="1"/>
    <col min="10756" max="10756" width="8.33203125" style="13" bestFit="1" customWidth="1"/>
    <col min="10757" max="10757" width="18.83203125" style="13" bestFit="1" customWidth="1"/>
    <col min="10758" max="10758" width="8.83203125" style="13" bestFit="1" customWidth="1"/>
    <col min="10759" max="10759" width="20.33203125" style="13" bestFit="1" customWidth="1"/>
    <col min="10760" max="10760" width="8.33203125" style="13" bestFit="1" customWidth="1"/>
    <col min="10761" max="10761" width="18" style="13" bestFit="1" customWidth="1"/>
    <col min="10762" max="10762" width="8.33203125" style="13" bestFit="1" customWidth="1"/>
    <col min="10763" max="11008" width="9.33203125" style="13"/>
    <col min="11009" max="11009" width="26.33203125" style="13" bestFit="1" customWidth="1"/>
    <col min="11010" max="11010" width="8.33203125" style="13" customWidth="1"/>
    <col min="11011" max="11011" width="20.5" style="13" bestFit="1" customWidth="1"/>
    <col min="11012" max="11012" width="8.33203125" style="13" bestFit="1" customWidth="1"/>
    <col min="11013" max="11013" width="18.83203125" style="13" bestFit="1" customWidth="1"/>
    <col min="11014" max="11014" width="8.83203125" style="13" bestFit="1" customWidth="1"/>
    <col min="11015" max="11015" width="20.33203125" style="13" bestFit="1" customWidth="1"/>
    <col min="11016" max="11016" width="8.33203125" style="13" bestFit="1" customWidth="1"/>
    <col min="11017" max="11017" width="18" style="13" bestFit="1" customWidth="1"/>
    <col min="11018" max="11018" width="8.33203125" style="13" bestFit="1" customWidth="1"/>
    <col min="11019" max="11264" width="9.33203125" style="13"/>
    <col min="11265" max="11265" width="26.33203125" style="13" bestFit="1" customWidth="1"/>
    <col min="11266" max="11266" width="8.33203125" style="13" customWidth="1"/>
    <col min="11267" max="11267" width="20.5" style="13" bestFit="1" customWidth="1"/>
    <col min="11268" max="11268" width="8.33203125" style="13" bestFit="1" customWidth="1"/>
    <col min="11269" max="11269" width="18.83203125" style="13" bestFit="1" customWidth="1"/>
    <col min="11270" max="11270" width="8.83203125" style="13" bestFit="1" customWidth="1"/>
    <col min="11271" max="11271" width="20.33203125" style="13" bestFit="1" customWidth="1"/>
    <col min="11272" max="11272" width="8.33203125" style="13" bestFit="1" customWidth="1"/>
    <col min="11273" max="11273" width="18" style="13" bestFit="1" customWidth="1"/>
    <col min="11274" max="11274" width="8.33203125" style="13" bestFit="1" customWidth="1"/>
    <col min="11275" max="11520" width="9.33203125" style="13"/>
    <col min="11521" max="11521" width="26.33203125" style="13" bestFit="1" customWidth="1"/>
    <col min="11522" max="11522" width="8.33203125" style="13" customWidth="1"/>
    <col min="11523" max="11523" width="20.5" style="13" bestFit="1" customWidth="1"/>
    <col min="11524" max="11524" width="8.33203125" style="13" bestFit="1" customWidth="1"/>
    <col min="11525" max="11525" width="18.83203125" style="13" bestFit="1" customWidth="1"/>
    <col min="11526" max="11526" width="8.83203125" style="13" bestFit="1" customWidth="1"/>
    <col min="11527" max="11527" width="20.33203125" style="13" bestFit="1" customWidth="1"/>
    <col min="11528" max="11528" width="8.33203125" style="13" bestFit="1" customWidth="1"/>
    <col min="11529" max="11529" width="18" style="13" bestFit="1" customWidth="1"/>
    <col min="11530" max="11530" width="8.33203125" style="13" bestFit="1" customWidth="1"/>
    <col min="11531" max="11776" width="9.33203125" style="13"/>
    <col min="11777" max="11777" width="26.33203125" style="13" bestFit="1" customWidth="1"/>
    <col min="11778" max="11778" width="8.33203125" style="13" customWidth="1"/>
    <col min="11779" max="11779" width="20.5" style="13" bestFit="1" customWidth="1"/>
    <col min="11780" max="11780" width="8.33203125" style="13" bestFit="1" customWidth="1"/>
    <col min="11781" max="11781" width="18.83203125" style="13" bestFit="1" customWidth="1"/>
    <col min="11782" max="11782" width="8.83203125" style="13" bestFit="1" customWidth="1"/>
    <col min="11783" max="11783" width="20.33203125" style="13" bestFit="1" customWidth="1"/>
    <col min="11784" max="11784" width="8.33203125" style="13" bestFit="1" customWidth="1"/>
    <col min="11785" max="11785" width="18" style="13" bestFit="1" customWidth="1"/>
    <col min="11786" max="11786" width="8.33203125" style="13" bestFit="1" customWidth="1"/>
    <col min="11787" max="12032" width="9.33203125" style="13"/>
    <col min="12033" max="12033" width="26.33203125" style="13" bestFit="1" customWidth="1"/>
    <col min="12034" max="12034" width="8.33203125" style="13" customWidth="1"/>
    <col min="12035" max="12035" width="20.5" style="13" bestFit="1" customWidth="1"/>
    <col min="12036" max="12036" width="8.33203125" style="13" bestFit="1" customWidth="1"/>
    <col min="12037" max="12037" width="18.83203125" style="13" bestFit="1" customWidth="1"/>
    <col min="12038" max="12038" width="8.83203125" style="13" bestFit="1" customWidth="1"/>
    <col min="12039" max="12039" width="20.33203125" style="13" bestFit="1" customWidth="1"/>
    <col min="12040" max="12040" width="8.33203125" style="13" bestFit="1" customWidth="1"/>
    <col min="12041" max="12041" width="18" style="13" bestFit="1" customWidth="1"/>
    <col min="12042" max="12042" width="8.33203125" style="13" bestFit="1" customWidth="1"/>
    <col min="12043" max="12288" width="9.33203125" style="13"/>
    <col min="12289" max="12289" width="26.33203125" style="13" bestFit="1" customWidth="1"/>
    <col min="12290" max="12290" width="8.33203125" style="13" customWidth="1"/>
    <col min="12291" max="12291" width="20.5" style="13" bestFit="1" customWidth="1"/>
    <col min="12292" max="12292" width="8.33203125" style="13" bestFit="1" customWidth="1"/>
    <col min="12293" max="12293" width="18.83203125" style="13" bestFit="1" customWidth="1"/>
    <col min="12294" max="12294" width="8.83203125" style="13" bestFit="1" customWidth="1"/>
    <col min="12295" max="12295" width="20.33203125" style="13" bestFit="1" customWidth="1"/>
    <col min="12296" max="12296" width="8.33203125" style="13" bestFit="1" customWidth="1"/>
    <col min="12297" max="12297" width="18" style="13" bestFit="1" customWidth="1"/>
    <col min="12298" max="12298" width="8.33203125" style="13" bestFit="1" customWidth="1"/>
    <col min="12299" max="12544" width="9.33203125" style="13"/>
    <col min="12545" max="12545" width="26.33203125" style="13" bestFit="1" customWidth="1"/>
    <col min="12546" max="12546" width="8.33203125" style="13" customWidth="1"/>
    <col min="12547" max="12547" width="20.5" style="13" bestFit="1" customWidth="1"/>
    <col min="12548" max="12548" width="8.33203125" style="13" bestFit="1" customWidth="1"/>
    <col min="12549" max="12549" width="18.83203125" style="13" bestFit="1" customWidth="1"/>
    <col min="12550" max="12550" width="8.83203125" style="13" bestFit="1" customWidth="1"/>
    <col min="12551" max="12551" width="20.33203125" style="13" bestFit="1" customWidth="1"/>
    <col min="12552" max="12552" width="8.33203125" style="13" bestFit="1" customWidth="1"/>
    <col min="12553" max="12553" width="18" style="13" bestFit="1" customWidth="1"/>
    <col min="12554" max="12554" width="8.33203125" style="13" bestFit="1" customWidth="1"/>
    <col min="12555" max="12800" width="9.33203125" style="13"/>
    <col min="12801" max="12801" width="26.33203125" style="13" bestFit="1" customWidth="1"/>
    <col min="12802" max="12802" width="8.33203125" style="13" customWidth="1"/>
    <col min="12803" max="12803" width="20.5" style="13" bestFit="1" customWidth="1"/>
    <col min="12804" max="12804" width="8.33203125" style="13" bestFit="1" customWidth="1"/>
    <col min="12805" max="12805" width="18.83203125" style="13" bestFit="1" customWidth="1"/>
    <col min="12806" max="12806" width="8.83203125" style="13" bestFit="1" customWidth="1"/>
    <col min="12807" max="12807" width="20.33203125" style="13" bestFit="1" customWidth="1"/>
    <col min="12808" max="12808" width="8.33203125" style="13" bestFit="1" customWidth="1"/>
    <col min="12809" max="12809" width="18" style="13" bestFit="1" customWidth="1"/>
    <col min="12810" max="12810" width="8.33203125" style="13" bestFit="1" customWidth="1"/>
    <col min="12811" max="13056" width="9.33203125" style="13"/>
    <col min="13057" max="13057" width="26.33203125" style="13" bestFit="1" customWidth="1"/>
    <col min="13058" max="13058" width="8.33203125" style="13" customWidth="1"/>
    <col min="13059" max="13059" width="20.5" style="13" bestFit="1" customWidth="1"/>
    <col min="13060" max="13060" width="8.33203125" style="13" bestFit="1" customWidth="1"/>
    <col min="13061" max="13061" width="18.83203125" style="13" bestFit="1" customWidth="1"/>
    <col min="13062" max="13062" width="8.83203125" style="13" bestFit="1" customWidth="1"/>
    <col min="13063" max="13063" width="20.33203125" style="13" bestFit="1" customWidth="1"/>
    <col min="13064" max="13064" width="8.33203125" style="13" bestFit="1" customWidth="1"/>
    <col min="13065" max="13065" width="18" style="13" bestFit="1" customWidth="1"/>
    <col min="13066" max="13066" width="8.33203125" style="13" bestFit="1" customWidth="1"/>
    <col min="13067" max="13312" width="9.33203125" style="13"/>
    <col min="13313" max="13313" width="26.33203125" style="13" bestFit="1" customWidth="1"/>
    <col min="13314" max="13314" width="8.33203125" style="13" customWidth="1"/>
    <col min="13315" max="13315" width="20.5" style="13" bestFit="1" customWidth="1"/>
    <col min="13316" max="13316" width="8.33203125" style="13" bestFit="1" customWidth="1"/>
    <col min="13317" max="13317" width="18.83203125" style="13" bestFit="1" customWidth="1"/>
    <col min="13318" max="13318" width="8.83203125" style="13" bestFit="1" customWidth="1"/>
    <col min="13319" max="13319" width="20.33203125" style="13" bestFit="1" customWidth="1"/>
    <col min="13320" max="13320" width="8.33203125" style="13" bestFit="1" customWidth="1"/>
    <col min="13321" max="13321" width="18" style="13" bestFit="1" customWidth="1"/>
    <col min="13322" max="13322" width="8.33203125" style="13" bestFit="1" customWidth="1"/>
    <col min="13323" max="13568" width="9.33203125" style="13"/>
    <col min="13569" max="13569" width="26.33203125" style="13" bestFit="1" customWidth="1"/>
    <col min="13570" max="13570" width="8.33203125" style="13" customWidth="1"/>
    <col min="13571" max="13571" width="20.5" style="13" bestFit="1" customWidth="1"/>
    <col min="13572" max="13572" width="8.33203125" style="13" bestFit="1" customWidth="1"/>
    <col min="13573" max="13573" width="18.83203125" style="13" bestFit="1" customWidth="1"/>
    <col min="13574" max="13574" width="8.83203125" style="13" bestFit="1" customWidth="1"/>
    <col min="13575" max="13575" width="20.33203125" style="13" bestFit="1" customWidth="1"/>
    <col min="13576" max="13576" width="8.33203125" style="13" bestFit="1" customWidth="1"/>
    <col min="13577" max="13577" width="18" style="13" bestFit="1" customWidth="1"/>
    <col min="13578" max="13578" width="8.33203125" style="13" bestFit="1" customWidth="1"/>
    <col min="13579" max="13824" width="9.33203125" style="13"/>
    <col min="13825" max="13825" width="26.33203125" style="13" bestFit="1" customWidth="1"/>
    <col min="13826" max="13826" width="8.33203125" style="13" customWidth="1"/>
    <col min="13827" max="13827" width="20.5" style="13" bestFit="1" customWidth="1"/>
    <col min="13828" max="13828" width="8.33203125" style="13" bestFit="1" customWidth="1"/>
    <col min="13829" max="13829" width="18.83203125" style="13" bestFit="1" customWidth="1"/>
    <col min="13830" max="13830" width="8.83203125" style="13" bestFit="1" customWidth="1"/>
    <col min="13831" max="13831" width="20.33203125" style="13" bestFit="1" customWidth="1"/>
    <col min="13832" max="13832" width="8.33203125" style="13" bestFit="1" customWidth="1"/>
    <col min="13833" max="13833" width="18" style="13" bestFit="1" customWidth="1"/>
    <col min="13834" max="13834" width="8.33203125" style="13" bestFit="1" customWidth="1"/>
    <col min="13835" max="14080" width="9.33203125" style="13"/>
    <col min="14081" max="14081" width="26.33203125" style="13" bestFit="1" customWidth="1"/>
    <col min="14082" max="14082" width="8.33203125" style="13" customWidth="1"/>
    <col min="14083" max="14083" width="20.5" style="13" bestFit="1" customWidth="1"/>
    <col min="14084" max="14084" width="8.33203125" style="13" bestFit="1" customWidth="1"/>
    <col min="14085" max="14085" width="18.83203125" style="13" bestFit="1" customWidth="1"/>
    <col min="14086" max="14086" width="8.83203125" style="13" bestFit="1" customWidth="1"/>
    <col min="14087" max="14087" width="20.33203125" style="13" bestFit="1" customWidth="1"/>
    <col min="14088" max="14088" width="8.33203125" style="13" bestFit="1" customWidth="1"/>
    <col min="14089" max="14089" width="18" style="13" bestFit="1" customWidth="1"/>
    <col min="14090" max="14090" width="8.33203125" style="13" bestFit="1" customWidth="1"/>
    <col min="14091" max="14336" width="9.33203125" style="13"/>
    <col min="14337" max="14337" width="26.33203125" style="13" bestFit="1" customWidth="1"/>
    <col min="14338" max="14338" width="8.33203125" style="13" customWidth="1"/>
    <col min="14339" max="14339" width="20.5" style="13" bestFit="1" customWidth="1"/>
    <col min="14340" max="14340" width="8.33203125" style="13" bestFit="1" customWidth="1"/>
    <col min="14341" max="14341" width="18.83203125" style="13" bestFit="1" customWidth="1"/>
    <col min="14342" max="14342" width="8.83203125" style="13" bestFit="1" customWidth="1"/>
    <col min="14343" max="14343" width="20.33203125" style="13" bestFit="1" customWidth="1"/>
    <col min="14344" max="14344" width="8.33203125" style="13" bestFit="1" customWidth="1"/>
    <col min="14345" max="14345" width="18" style="13" bestFit="1" customWidth="1"/>
    <col min="14346" max="14346" width="8.33203125" style="13" bestFit="1" customWidth="1"/>
    <col min="14347" max="14592" width="9.33203125" style="13"/>
    <col min="14593" max="14593" width="26.33203125" style="13" bestFit="1" customWidth="1"/>
    <col min="14594" max="14594" width="8.33203125" style="13" customWidth="1"/>
    <col min="14595" max="14595" width="20.5" style="13" bestFit="1" customWidth="1"/>
    <col min="14596" max="14596" width="8.33203125" style="13" bestFit="1" customWidth="1"/>
    <col min="14597" max="14597" width="18.83203125" style="13" bestFit="1" customWidth="1"/>
    <col min="14598" max="14598" width="8.83203125" style="13" bestFit="1" customWidth="1"/>
    <col min="14599" max="14599" width="20.33203125" style="13" bestFit="1" customWidth="1"/>
    <col min="14600" max="14600" width="8.33203125" style="13" bestFit="1" customWidth="1"/>
    <col min="14601" max="14601" width="18" style="13" bestFit="1" customWidth="1"/>
    <col min="14602" max="14602" width="8.33203125" style="13" bestFit="1" customWidth="1"/>
    <col min="14603" max="14848" width="9.33203125" style="13"/>
    <col min="14849" max="14849" width="26.33203125" style="13" bestFit="1" customWidth="1"/>
    <col min="14850" max="14850" width="8.33203125" style="13" customWidth="1"/>
    <col min="14851" max="14851" width="20.5" style="13" bestFit="1" customWidth="1"/>
    <col min="14852" max="14852" width="8.33203125" style="13" bestFit="1" customWidth="1"/>
    <col min="14853" max="14853" width="18.83203125" style="13" bestFit="1" customWidth="1"/>
    <col min="14854" max="14854" width="8.83203125" style="13" bestFit="1" customWidth="1"/>
    <col min="14855" max="14855" width="20.33203125" style="13" bestFit="1" customWidth="1"/>
    <col min="14856" max="14856" width="8.33203125" style="13" bestFit="1" customWidth="1"/>
    <col min="14857" max="14857" width="18" style="13" bestFit="1" customWidth="1"/>
    <col min="14858" max="14858" width="8.33203125" style="13" bestFit="1" customWidth="1"/>
    <col min="14859" max="15104" width="9.33203125" style="13"/>
    <col min="15105" max="15105" width="26.33203125" style="13" bestFit="1" customWidth="1"/>
    <col min="15106" max="15106" width="8.33203125" style="13" customWidth="1"/>
    <col min="15107" max="15107" width="20.5" style="13" bestFit="1" customWidth="1"/>
    <col min="15108" max="15108" width="8.33203125" style="13" bestFit="1" customWidth="1"/>
    <col min="15109" max="15109" width="18.83203125" style="13" bestFit="1" customWidth="1"/>
    <col min="15110" max="15110" width="8.83203125" style="13" bestFit="1" customWidth="1"/>
    <col min="15111" max="15111" width="20.33203125" style="13" bestFit="1" customWidth="1"/>
    <col min="15112" max="15112" width="8.33203125" style="13" bestFit="1" customWidth="1"/>
    <col min="15113" max="15113" width="18" style="13" bestFit="1" customWidth="1"/>
    <col min="15114" max="15114" width="8.33203125" style="13" bestFit="1" customWidth="1"/>
    <col min="15115" max="15360" width="9.33203125" style="13"/>
    <col min="15361" max="15361" width="26.33203125" style="13" bestFit="1" customWidth="1"/>
    <col min="15362" max="15362" width="8.33203125" style="13" customWidth="1"/>
    <col min="15363" max="15363" width="20.5" style="13" bestFit="1" customWidth="1"/>
    <col min="15364" max="15364" width="8.33203125" style="13" bestFit="1" customWidth="1"/>
    <col min="15365" max="15365" width="18.83203125" style="13" bestFit="1" customWidth="1"/>
    <col min="15366" max="15366" width="8.83203125" style="13" bestFit="1" customWidth="1"/>
    <col min="15367" max="15367" width="20.33203125" style="13" bestFit="1" customWidth="1"/>
    <col min="15368" max="15368" width="8.33203125" style="13" bestFit="1" customWidth="1"/>
    <col min="15369" max="15369" width="18" style="13" bestFit="1" customWidth="1"/>
    <col min="15370" max="15370" width="8.33203125" style="13" bestFit="1" customWidth="1"/>
    <col min="15371" max="15616" width="9.33203125" style="13"/>
    <col min="15617" max="15617" width="26.33203125" style="13" bestFit="1" customWidth="1"/>
    <col min="15618" max="15618" width="8.33203125" style="13" customWidth="1"/>
    <col min="15619" max="15619" width="20.5" style="13" bestFit="1" customWidth="1"/>
    <col min="15620" max="15620" width="8.33203125" style="13" bestFit="1" customWidth="1"/>
    <col min="15621" max="15621" width="18.83203125" style="13" bestFit="1" customWidth="1"/>
    <col min="15622" max="15622" width="8.83203125" style="13" bestFit="1" customWidth="1"/>
    <col min="15623" max="15623" width="20.33203125" style="13" bestFit="1" customWidth="1"/>
    <col min="15624" max="15624" width="8.33203125" style="13" bestFit="1" customWidth="1"/>
    <col min="15625" max="15625" width="18" style="13" bestFit="1" customWidth="1"/>
    <col min="15626" max="15626" width="8.33203125" style="13" bestFit="1" customWidth="1"/>
    <col min="15627" max="15872" width="9.33203125" style="13"/>
    <col min="15873" max="15873" width="26.33203125" style="13" bestFit="1" customWidth="1"/>
    <col min="15874" max="15874" width="8.33203125" style="13" customWidth="1"/>
    <col min="15875" max="15875" width="20.5" style="13" bestFit="1" customWidth="1"/>
    <col min="15876" max="15876" width="8.33203125" style="13" bestFit="1" customWidth="1"/>
    <col min="15877" max="15877" width="18.83203125" style="13" bestFit="1" customWidth="1"/>
    <col min="15878" max="15878" width="8.83203125" style="13" bestFit="1" customWidth="1"/>
    <col min="15879" max="15879" width="20.33203125" style="13" bestFit="1" customWidth="1"/>
    <col min="15880" max="15880" width="8.33203125" style="13" bestFit="1" customWidth="1"/>
    <col min="15881" max="15881" width="18" style="13" bestFit="1" customWidth="1"/>
    <col min="15882" max="15882" width="8.33203125" style="13" bestFit="1" customWidth="1"/>
    <col min="15883" max="16128" width="9.33203125" style="13"/>
    <col min="16129" max="16129" width="26.33203125" style="13" bestFit="1" customWidth="1"/>
    <col min="16130" max="16130" width="8.33203125" style="13" customWidth="1"/>
    <col min="16131" max="16131" width="20.5" style="13" bestFit="1" customWidth="1"/>
    <col min="16132" max="16132" width="8.33203125" style="13" bestFit="1" customWidth="1"/>
    <col min="16133" max="16133" width="18.83203125" style="13" bestFit="1" customWidth="1"/>
    <col min="16134" max="16134" width="8.83203125" style="13" bestFit="1" customWidth="1"/>
    <col min="16135" max="16135" width="20.33203125" style="13" bestFit="1" customWidth="1"/>
    <col min="16136" max="16136" width="8.33203125" style="13" bestFit="1" customWidth="1"/>
    <col min="16137" max="16137" width="18" style="13" bestFit="1" customWidth="1"/>
    <col min="16138" max="16138" width="8.33203125" style="13" bestFit="1" customWidth="1"/>
    <col min="16139" max="16384" width="9.33203125" style="13"/>
  </cols>
  <sheetData>
    <row r="1" spans="1:10">
      <c r="A1" s="20"/>
      <c r="B1" s="20"/>
      <c r="C1" s="20"/>
      <c r="D1" s="20"/>
      <c r="E1" s="20"/>
      <c r="F1" s="20"/>
      <c r="G1" s="20"/>
      <c r="H1" s="20"/>
      <c r="I1" s="20"/>
      <c r="J1" s="21" t="s">
        <v>352</v>
      </c>
    </row>
    <row r="2" spans="1:10" s="12" customFormat="1" ht="47.45" customHeight="1">
      <c r="A2" s="123" t="s">
        <v>353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s="14" customFormat="1">
      <c r="A3" s="128" t="s">
        <v>284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s="14" customFormat="1">
      <c r="A4" s="16" t="s">
        <v>285</v>
      </c>
      <c r="B4" s="17">
        <f>SUM(B5:B10)</f>
        <v>63.459999999999994</v>
      </c>
      <c r="C4" s="16" t="s">
        <v>286</v>
      </c>
      <c r="D4" s="17">
        <f>SUM(D5:D10)</f>
        <v>32.83</v>
      </c>
      <c r="E4" s="16" t="s">
        <v>287</v>
      </c>
      <c r="F4" s="17">
        <f>SUM(F5:F10)</f>
        <v>64.56</v>
      </c>
      <c r="G4" s="16" t="s">
        <v>288</v>
      </c>
      <c r="H4" s="17">
        <f>SUM(H5:H10)</f>
        <v>72.400000000000006</v>
      </c>
      <c r="I4" s="16" t="s">
        <v>289</v>
      </c>
      <c r="J4" s="17">
        <f>SUM(J5:J10)</f>
        <v>72.33</v>
      </c>
    </row>
    <row r="5" spans="1:10" s="14" customFormat="1">
      <c r="A5" s="16" t="s">
        <v>25</v>
      </c>
      <c r="B5" s="17">
        <v>8.69</v>
      </c>
      <c r="C5" s="16" t="s">
        <v>173</v>
      </c>
      <c r="D5" s="17">
        <v>8.65</v>
      </c>
      <c r="E5" s="16" t="s">
        <v>25</v>
      </c>
      <c r="F5" s="17">
        <v>8.69</v>
      </c>
      <c r="G5" s="16" t="s">
        <v>155</v>
      </c>
      <c r="H5" s="17">
        <v>44.58</v>
      </c>
      <c r="I5" s="16" t="s">
        <v>25</v>
      </c>
      <c r="J5" s="17">
        <v>8.69</v>
      </c>
    </row>
    <row r="6" spans="1:10" s="14" customFormat="1" ht="25.5">
      <c r="A6" s="16" t="s">
        <v>170</v>
      </c>
      <c r="B6" s="17">
        <v>29.72</v>
      </c>
      <c r="C6" s="16" t="s">
        <v>53</v>
      </c>
      <c r="D6" s="17">
        <v>10.88</v>
      </c>
      <c r="E6" s="16" t="s">
        <v>174</v>
      </c>
      <c r="F6" s="17">
        <v>39.06</v>
      </c>
      <c r="G6" s="16" t="s">
        <v>131</v>
      </c>
      <c r="H6" s="17">
        <v>11.33</v>
      </c>
      <c r="I6" s="16" t="s">
        <v>290</v>
      </c>
      <c r="J6" s="17">
        <v>45.17</v>
      </c>
    </row>
    <row r="7" spans="1:10" s="14" customFormat="1" ht="25.5">
      <c r="A7" s="16" t="s">
        <v>291</v>
      </c>
      <c r="B7" s="17">
        <v>15.55</v>
      </c>
      <c r="C7" s="16" t="s">
        <v>292</v>
      </c>
      <c r="D7" s="17">
        <v>9.8000000000000007</v>
      </c>
      <c r="E7" s="16" t="s">
        <v>159</v>
      </c>
      <c r="F7" s="17">
        <v>1.81</v>
      </c>
      <c r="G7" s="16" t="s">
        <v>115</v>
      </c>
      <c r="H7" s="17">
        <v>11.43</v>
      </c>
      <c r="I7" s="16" t="s">
        <v>160</v>
      </c>
      <c r="J7" s="17">
        <v>0.56999999999999995</v>
      </c>
    </row>
    <row r="8" spans="1:10" s="14" customFormat="1" ht="25.5">
      <c r="A8" s="16" t="s">
        <v>100</v>
      </c>
      <c r="B8" s="17">
        <v>6</v>
      </c>
      <c r="C8" s="16" t="s">
        <v>293</v>
      </c>
      <c r="D8" s="17">
        <v>3.5</v>
      </c>
      <c r="E8" s="16" t="s">
        <v>62</v>
      </c>
      <c r="F8" s="17">
        <v>6.57</v>
      </c>
      <c r="G8" s="16" t="s">
        <v>294</v>
      </c>
      <c r="H8" s="17">
        <v>2.33</v>
      </c>
      <c r="I8" s="16" t="s">
        <v>295</v>
      </c>
      <c r="J8" s="17">
        <v>15.81</v>
      </c>
    </row>
    <row r="9" spans="1:10" s="14" customFormat="1">
      <c r="A9" s="16" t="s">
        <v>293</v>
      </c>
      <c r="B9" s="17">
        <v>3.5</v>
      </c>
      <c r="C9" s="16"/>
      <c r="D9" s="17"/>
      <c r="E9" s="16" t="s">
        <v>121</v>
      </c>
      <c r="F9" s="17">
        <v>4.93</v>
      </c>
      <c r="G9" s="16" t="s">
        <v>73</v>
      </c>
      <c r="H9" s="17">
        <v>2.73</v>
      </c>
      <c r="I9" s="16" t="s">
        <v>122</v>
      </c>
      <c r="J9" s="17">
        <v>1.59</v>
      </c>
    </row>
    <row r="10" spans="1:10" s="14" customFormat="1">
      <c r="A10" s="16"/>
      <c r="B10" s="17"/>
      <c r="C10" s="16"/>
      <c r="D10" s="16"/>
      <c r="E10" s="16" t="s">
        <v>31</v>
      </c>
      <c r="F10" s="16">
        <v>3.5</v>
      </c>
      <c r="G10" s="16"/>
      <c r="H10" s="17"/>
      <c r="I10" s="16" t="s">
        <v>296</v>
      </c>
      <c r="J10" s="16">
        <v>0.5</v>
      </c>
    </row>
    <row r="11" spans="1:10" s="14" customFormat="1" ht="25.5">
      <c r="A11" s="16" t="s">
        <v>297</v>
      </c>
      <c r="B11" s="17">
        <f>SUM(B12:B14)</f>
        <v>65.98</v>
      </c>
      <c r="C11" s="16" t="s">
        <v>298</v>
      </c>
      <c r="D11" s="17">
        <f>SUM(D12:D14)</f>
        <v>13.92</v>
      </c>
      <c r="E11" s="16" t="s">
        <v>299</v>
      </c>
      <c r="F11" s="17">
        <f>SUM(F12:F14)</f>
        <v>64.290000000000006</v>
      </c>
      <c r="G11" s="16" t="s">
        <v>300</v>
      </c>
      <c r="H11" s="17">
        <f>SUM(H12:H14)</f>
        <v>14.19</v>
      </c>
      <c r="I11" s="16" t="s">
        <v>301</v>
      </c>
      <c r="J11" s="17">
        <f>SUM(J12:J14)</f>
        <v>65.98</v>
      </c>
    </row>
    <row r="12" spans="1:10" s="14" customFormat="1" ht="25.5">
      <c r="A12" s="16" t="s">
        <v>154</v>
      </c>
      <c r="B12" s="17">
        <v>24.45</v>
      </c>
      <c r="C12" s="16" t="s">
        <v>161</v>
      </c>
      <c r="D12" s="17">
        <v>2.4900000000000002</v>
      </c>
      <c r="E12" s="16" t="s">
        <v>155</v>
      </c>
      <c r="F12" s="17">
        <v>22.76</v>
      </c>
      <c r="G12" s="16" t="s">
        <v>194</v>
      </c>
      <c r="H12" s="17">
        <v>2.76</v>
      </c>
      <c r="I12" s="16" t="s">
        <v>154</v>
      </c>
      <c r="J12" s="17">
        <v>24.45</v>
      </c>
    </row>
    <row r="13" spans="1:10" s="14" customFormat="1">
      <c r="A13" s="16" t="s">
        <v>240</v>
      </c>
      <c r="B13" s="17">
        <v>31.69</v>
      </c>
      <c r="C13" s="16" t="s">
        <v>122</v>
      </c>
      <c r="D13" s="17">
        <v>1.59</v>
      </c>
      <c r="E13" s="16" t="s">
        <v>240</v>
      </c>
      <c r="F13" s="17">
        <v>31.69</v>
      </c>
      <c r="G13" s="16" t="s">
        <v>122</v>
      </c>
      <c r="H13" s="17">
        <v>1.59</v>
      </c>
      <c r="I13" s="16" t="s">
        <v>302</v>
      </c>
      <c r="J13" s="17">
        <v>31.69</v>
      </c>
    </row>
    <row r="14" spans="1:10" s="14" customFormat="1">
      <c r="A14" s="16" t="s">
        <v>153</v>
      </c>
      <c r="B14" s="17">
        <v>9.84</v>
      </c>
      <c r="C14" s="16" t="s">
        <v>153</v>
      </c>
      <c r="D14" s="16">
        <v>9.84</v>
      </c>
      <c r="E14" s="16" t="s">
        <v>153</v>
      </c>
      <c r="F14" s="17">
        <v>9.84</v>
      </c>
      <c r="G14" s="16" t="s">
        <v>153</v>
      </c>
      <c r="H14" s="16">
        <v>9.84</v>
      </c>
      <c r="I14" s="16" t="s">
        <v>153</v>
      </c>
      <c r="J14" s="17">
        <v>9.84</v>
      </c>
    </row>
    <row r="15" spans="1:10" s="14" customFormat="1">
      <c r="A15" s="16"/>
      <c r="B15" s="17"/>
      <c r="C15" s="16"/>
      <c r="D15" s="16"/>
      <c r="E15" s="16"/>
      <c r="F15" s="16"/>
      <c r="G15" s="16"/>
      <c r="H15" s="17"/>
      <c r="I15" s="16"/>
      <c r="J15" s="16"/>
    </row>
    <row r="16" spans="1:10" s="14" customFormat="1">
      <c r="A16" s="16" t="s">
        <v>303</v>
      </c>
      <c r="B16" s="17">
        <f>SUM(B17:B23)</f>
        <v>73.410000000000011</v>
      </c>
      <c r="C16" s="16" t="s">
        <v>304</v>
      </c>
      <c r="D16" s="17">
        <f>SUM(D17:D23)</f>
        <v>141.61000000000001</v>
      </c>
      <c r="E16" s="16" t="s">
        <v>305</v>
      </c>
      <c r="F16" s="17">
        <f>SUM(F17:F23)</f>
        <v>97.65</v>
      </c>
      <c r="G16" s="16" t="s">
        <v>306</v>
      </c>
      <c r="H16" s="17">
        <f>SUM(H17:H23)</f>
        <v>155.62999999999997</v>
      </c>
      <c r="I16" s="16" t="s">
        <v>307</v>
      </c>
      <c r="J16" s="17">
        <f>SUM(J17:J23)</f>
        <v>73.67</v>
      </c>
    </row>
    <row r="17" spans="1:10" s="14" customFormat="1" ht="25.5">
      <c r="A17" s="16" t="s">
        <v>152</v>
      </c>
      <c r="B17" s="17">
        <v>7.4</v>
      </c>
      <c r="C17" s="16" t="s">
        <v>308</v>
      </c>
      <c r="D17" s="17">
        <v>7.92</v>
      </c>
      <c r="E17" s="16" t="s">
        <v>90</v>
      </c>
      <c r="F17" s="17">
        <v>12.81</v>
      </c>
      <c r="G17" s="16" t="s">
        <v>162</v>
      </c>
      <c r="H17" s="17">
        <v>5.78</v>
      </c>
      <c r="I17" s="16" t="s">
        <v>80</v>
      </c>
      <c r="J17" s="17">
        <v>10.83</v>
      </c>
    </row>
    <row r="18" spans="1:10" s="14" customFormat="1" ht="38.25">
      <c r="A18" s="16" t="s">
        <v>347</v>
      </c>
      <c r="B18" s="17">
        <v>10.62</v>
      </c>
      <c r="C18" s="16" t="s">
        <v>182</v>
      </c>
      <c r="D18" s="17">
        <v>6.84</v>
      </c>
      <c r="E18" s="16" t="s">
        <v>274</v>
      </c>
      <c r="F18" s="17">
        <v>12.23</v>
      </c>
      <c r="G18" s="16" t="s">
        <v>242</v>
      </c>
      <c r="H18" s="17">
        <v>93.42</v>
      </c>
      <c r="I18" s="16" t="s">
        <v>309</v>
      </c>
      <c r="J18" s="17">
        <v>7.71</v>
      </c>
    </row>
    <row r="19" spans="1:10" s="14" customFormat="1" ht="25.5">
      <c r="A19" s="16" t="s">
        <v>172</v>
      </c>
      <c r="B19" s="17">
        <v>38.82</v>
      </c>
      <c r="C19" s="16" t="s">
        <v>170</v>
      </c>
      <c r="D19" s="17">
        <v>29.72</v>
      </c>
      <c r="E19" s="16" t="s">
        <v>310</v>
      </c>
      <c r="F19" s="17">
        <v>45.17</v>
      </c>
      <c r="G19" s="16" t="s">
        <v>174</v>
      </c>
      <c r="H19" s="17">
        <v>39.06</v>
      </c>
      <c r="I19" s="16" t="s">
        <v>177</v>
      </c>
      <c r="J19" s="17">
        <v>28.78</v>
      </c>
    </row>
    <row r="20" spans="1:10" s="14" customFormat="1" ht="38.25">
      <c r="A20" s="16" t="s">
        <v>159</v>
      </c>
      <c r="B20" s="17">
        <v>1.81</v>
      </c>
      <c r="C20" s="16" t="s">
        <v>167</v>
      </c>
      <c r="D20" s="17">
        <v>15.5</v>
      </c>
      <c r="E20" s="16" t="s">
        <v>69</v>
      </c>
      <c r="F20" s="17">
        <v>15.81</v>
      </c>
      <c r="G20" s="16" t="s">
        <v>159</v>
      </c>
      <c r="H20" s="17">
        <v>1.81</v>
      </c>
      <c r="I20" s="16" t="s">
        <v>167</v>
      </c>
      <c r="J20" s="17">
        <v>15.55</v>
      </c>
    </row>
    <row r="21" spans="1:10" s="14" customFormat="1">
      <c r="A21" s="16" t="s">
        <v>183</v>
      </c>
      <c r="B21" s="17">
        <v>3.7</v>
      </c>
      <c r="C21" s="16" t="s">
        <v>113</v>
      </c>
      <c r="D21" s="17">
        <v>6.13</v>
      </c>
      <c r="E21" s="16" t="s">
        <v>160</v>
      </c>
      <c r="F21" s="17">
        <v>0.56999999999999995</v>
      </c>
      <c r="G21" s="16" t="s">
        <v>62</v>
      </c>
      <c r="H21" s="17">
        <v>6.57</v>
      </c>
      <c r="I21" s="16" t="s">
        <v>113</v>
      </c>
      <c r="J21" s="17">
        <v>6.13</v>
      </c>
    </row>
    <row r="22" spans="1:10" s="14" customFormat="1" ht="25.5">
      <c r="A22" s="16" t="s">
        <v>102</v>
      </c>
      <c r="B22" s="17">
        <v>6.39</v>
      </c>
      <c r="C22" s="16" t="s">
        <v>311</v>
      </c>
      <c r="D22" s="17">
        <v>4.67</v>
      </c>
      <c r="E22" s="16" t="s">
        <v>102</v>
      </c>
      <c r="F22" s="17">
        <v>6.39</v>
      </c>
      <c r="G22" s="16" t="s">
        <v>125</v>
      </c>
      <c r="H22" s="17">
        <v>4.32</v>
      </c>
      <c r="I22" s="16" t="s">
        <v>311</v>
      </c>
      <c r="J22" s="17">
        <v>4.67</v>
      </c>
    </row>
    <row r="23" spans="1:10" s="14" customFormat="1">
      <c r="A23" s="16" t="s">
        <v>311</v>
      </c>
      <c r="B23" s="17">
        <v>4.67</v>
      </c>
      <c r="C23" s="16"/>
      <c r="D23" s="16">
        <v>70.83</v>
      </c>
      <c r="E23" s="16" t="s">
        <v>311</v>
      </c>
      <c r="F23" s="17">
        <v>4.67</v>
      </c>
      <c r="G23" s="16" t="s">
        <v>311</v>
      </c>
      <c r="H23" s="17">
        <v>4.67</v>
      </c>
      <c r="I23" s="16"/>
      <c r="J23" s="16"/>
    </row>
    <row r="24" spans="1:10" s="14" customFormat="1" ht="25.5">
      <c r="A24" s="16" t="s">
        <v>312</v>
      </c>
      <c r="B24" s="17">
        <f>SUM(B25:B27)</f>
        <v>65.98</v>
      </c>
      <c r="C24" s="16" t="s">
        <v>313</v>
      </c>
      <c r="D24" s="17">
        <f>SUM(D25:D27)</f>
        <v>13.92</v>
      </c>
      <c r="E24" s="16" t="s">
        <v>314</v>
      </c>
      <c r="F24" s="17">
        <f>SUM(F25:F27)</f>
        <v>64.290000000000006</v>
      </c>
      <c r="G24" s="16" t="s">
        <v>315</v>
      </c>
      <c r="H24" s="17">
        <f>SUM(H25:H27)</f>
        <v>14.19</v>
      </c>
      <c r="I24" s="16" t="s">
        <v>316</v>
      </c>
      <c r="J24" s="17">
        <f>SUM(J25:J27)</f>
        <v>65.98</v>
      </c>
    </row>
    <row r="25" spans="1:10" s="12" customFormat="1" ht="25.5">
      <c r="A25" s="16" t="s">
        <v>154</v>
      </c>
      <c r="B25" s="17">
        <v>24.45</v>
      </c>
      <c r="C25" s="16" t="s">
        <v>161</v>
      </c>
      <c r="D25" s="17">
        <v>2.4900000000000002</v>
      </c>
      <c r="E25" s="16" t="s">
        <v>155</v>
      </c>
      <c r="F25" s="17">
        <v>22.76</v>
      </c>
      <c r="G25" s="16" t="s">
        <v>194</v>
      </c>
      <c r="H25" s="17">
        <v>2.76</v>
      </c>
      <c r="I25" s="16" t="s">
        <v>154</v>
      </c>
      <c r="J25" s="17">
        <v>24.45</v>
      </c>
    </row>
    <row r="26" spans="1:10" s="14" customFormat="1">
      <c r="A26" s="16" t="s">
        <v>240</v>
      </c>
      <c r="B26" s="17">
        <v>31.69</v>
      </c>
      <c r="C26" s="16" t="s">
        <v>122</v>
      </c>
      <c r="D26" s="17">
        <v>1.59</v>
      </c>
      <c r="E26" s="16" t="s">
        <v>240</v>
      </c>
      <c r="F26" s="17">
        <v>31.69</v>
      </c>
      <c r="G26" s="16" t="s">
        <v>122</v>
      </c>
      <c r="H26" s="17">
        <v>1.59</v>
      </c>
      <c r="I26" s="16" t="s">
        <v>302</v>
      </c>
      <c r="J26" s="17">
        <v>31.69</v>
      </c>
    </row>
    <row r="27" spans="1:10" s="14" customFormat="1">
      <c r="A27" s="16" t="s">
        <v>153</v>
      </c>
      <c r="B27" s="17">
        <v>9.84</v>
      </c>
      <c r="C27" s="16" t="s">
        <v>153</v>
      </c>
      <c r="D27" s="16">
        <v>9.84</v>
      </c>
      <c r="E27" s="16" t="s">
        <v>153</v>
      </c>
      <c r="F27" s="17">
        <v>9.84</v>
      </c>
      <c r="G27" s="16" t="s">
        <v>153</v>
      </c>
      <c r="H27" s="16">
        <v>9.84</v>
      </c>
      <c r="I27" s="16" t="s">
        <v>153</v>
      </c>
      <c r="J27" s="17">
        <v>9.84</v>
      </c>
    </row>
    <row r="28" spans="1:10" s="14" customFormat="1">
      <c r="A28" s="156" t="s">
        <v>317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 s="14" customFormat="1">
      <c r="A29" s="16" t="s">
        <v>318</v>
      </c>
      <c r="B29" s="17">
        <f>SUM(B30:B34)</f>
        <v>43.879999999999995</v>
      </c>
      <c r="C29" s="16" t="s">
        <v>319</v>
      </c>
      <c r="D29" s="17">
        <f>SUM(D30:D35)</f>
        <v>33.700000000000003</v>
      </c>
      <c r="E29" s="16" t="s">
        <v>320</v>
      </c>
      <c r="F29" s="17">
        <f>SUM(F30:F35)</f>
        <v>62.019999999999996</v>
      </c>
      <c r="G29" s="16" t="s">
        <v>321</v>
      </c>
      <c r="H29" s="17">
        <f>SUM(H30:H35)</f>
        <v>63.559999999999995</v>
      </c>
      <c r="I29" s="16" t="s">
        <v>322</v>
      </c>
      <c r="J29" s="17">
        <f>SUM(J30:J35)</f>
        <v>75.33</v>
      </c>
    </row>
    <row r="30" spans="1:10" s="14" customFormat="1">
      <c r="A30" s="16" t="s">
        <v>177</v>
      </c>
      <c r="B30" s="17">
        <v>28.78</v>
      </c>
      <c r="C30" s="16" t="s">
        <v>173</v>
      </c>
      <c r="D30" s="17">
        <v>8.65</v>
      </c>
      <c r="E30" s="16" t="s">
        <v>25</v>
      </c>
      <c r="F30" s="17">
        <v>8.69</v>
      </c>
      <c r="G30" s="16" t="s">
        <v>155</v>
      </c>
      <c r="H30" s="17">
        <v>44.58</v>
      </c>
      <c r="I30" s="16" t="s">
        <v>25</v>
      </c>
      <c r="J30" s="17">
        <v>8.69</v>
      </c>
    </row>
    <row r="31" spans="1:10" s="14" customFormat="1" ht="25.5">
      <c r="A31" s="16" t="s">
        <v>167</v>
      </c>
      <c r="B31" s="17">
        <v>5.55</v>
      </c>
      <c r="C31" s="16" t="s">
        <v>87</v>
      </c>
      <c r="D31" s="17">
        <v>11.75</v>
      </c>
      <c r="E31" s="16" t="s">
        <v>174</v>
      </c>
      <c r="F31" s="17">
        <v>39.06</v>
      </c>
      <c r="G31" s="16" t="s">
        <v>148</v>
      </c>
      <c r="H31" s="17">
        <v>2.4900000000000002</v>
      </c>
      <c r="I31" s="16" t="s">
        <v>290</v>
      </c>
      <c r="J31" s="17">
        <v>45.17</v>
      </c>
    </row>
    <row r="32" spans="1:10" s="14" customFormat="1" ht="25.5">
      <c r="A32" s="16" t="s">
        <v>323</v>
      </c>
      <c r="B32" s="17">
        <v>6.05</v>
      </c>
      <c r="C32" s="16" t="s">
        <v>324</v>
      </c>
      <c r="D32" s="17">
        <v>9.8000000000000007</v>
      </c>
      <c r="E32" s="16" t="s">
        <v>159</v>
      </c>
      <c r="F32" s="17">
        <v>1.87</v>
      </c>
      <c r="G32" s="16" t="s">
        <v>115</v>
      </c>
      <c r="H32" s="17">
        <v>11.43</v>
      </c>
      <c r="I32" s="16" t="s">
        <v>160</v>
      </c>
      <c r="J32" s="17">
        <v>0.56999999999999995</v>
      </c>
    </row>
    <row r="33" spans="1:10" s="14" customFormat="1" ht="25.5">
      <c r="A33" s="16" t="s">
        <v>293</v>
      </c>
      <c r="B33" s="17">
        <v>3.5</v>
      </c>
      <c r="C33" s="16" t="s">
        <v>293</v>
      </c>
      <c r="D33" s="17">
        <v>3.5</v>
      </c>
      <c r="E33" s="16" t="s">
        <v>183</v>
      </c>
      <c r="F33" s="17">
        <v>3.97</v>
      </c>
      <c r="G33" s="16" t="s">
        <v>294</v>
      </c>
      <c r="H33" s="16">
        <v>2.33</v>
      </c>
      <c r="I33" s="16" t="s">
        <v>69</v>
      </c>
      <c r="J33" s="17">
        <v>15.81</v>
      </c>
    </row>
    <row r="34" spans="1:10" s="14" customFormat="1">
      <c r="A34" s="16"/>
      <c r="B34" s="17"/>
      <c r="C34" s="16"/>
      <c r="D34" s="17"/>
      <c r="E34" s="16" t="s">
        <v>121</v>
      </c>
      <c r="F34" s="17">
        <v>4.93</v>
      </c>
      <c r="G34" s="16" t="s">
        <v>73</v>
      </c>
      <c r="H34" s="16">
        <v>2.73</v>
      </c>
      <c r="I34" s="16" t="s">
        <v>122</v>
      </c>
      <c r="J34" s="17">
        <v>1.59</v>
      </c>
    </row>
    <row r="35" spans="1:10" s="14" customFormat="1" ht="25.5">
      <c r="A35" s="16"/>
      <c r="B35" s="17"/>
      <c r="C35" s="16"/>
      <c r="D35" s="16"/>
      <c r="E35" s="16" t="s">
        <v>293</v>
      </c>
      <c r="F35" s="17">
        <v>3.5</v>
      </c>
      <c r="G35" s="16"/>
      <c r="H35" s="16"/>
      <c r="I35" s="16" t="s">
        <v>293</v>
      </c>
      <c r="J35" s="17">
        <v>3.5</v>
      </c>
    </row>
    <row r="36" spans="1:10" s="14" customFormat="1" ht="25.5">
      <c r="A36" s="16" t="s">
        <v>325</v>
      </c>
      <c r="B36" s="17">
        <f>SUM(B37:B39)</f>
        <v>29.07</v>
      </c>
      <c r="C36" s="16" t="s">
        <v>326</v>
      </c>
      <c r="D36" s="17">
        <f>SUM(D37:D39)</f>
        <v>14.19</v>
      </c>
      <c r="E36" s="16" t="s">
        <v>327</v>
      </c>
      <c r="F36" s="17">
        <f>SUM(F37:F39)</f>
        <v>64.290000000000006</v>
      </c>
      <c r="G36" s="16" t="s">
        <v>328</v>
      </c>
      <c r="H36" s="17">
        <f>SUM(H37:H39)</f>
        <v>13.92</v>
      </c>
      <c r="I36" s="16" t="s">
        <v>329</v>
      </c>
      <c r="J36" s="17">
        <f>SUM(J37:J39)</f>
        <v>29.07</v>
      </c>
    </row>
    <row r="37" spans="1:10" s="14" customFormat="1" ht="15.75" customHeight="1">
      <c r="A37" s="16" t="s">
        <v>330</v>
      </c>
      <c r="B37" s="17">
        <v>14.3</v>
      </c>
      <c r="C37" s="16" t="s">
        <v>331</v>
      </c>
      <c r="D37" s="17">
        <v>2.76</v>
      </c>
      <c r="E37" s="16" t="s">
        <v>155</v>
      </c>
      <c r="F37" s="17">
        <v>22.76</v>
      </c>
      <c r="G37" s="16" t="s">
        <v>161</v>
      </c>
      <c r="H37" s="17">
        <v>2.4900000000000002</v>
      </c>
      <c r="I37" s="16" t="s">
        <v>163</v>
      </c>
      <c r="J37" s="17">
        <v>14.3</v>
      </c>
    </row>
    <row r="38" spans="1:10" s="14" customFormat="1">
      <c r="A38" s="16" t="s">
        <v>121</v>
      </c>
      <c r="B38" s="17">
        <v>4.93</v>
      </c>
      <c r="C38" s="16" t="s">
        <v>332</v>
      </c>
      <c r="D38" s="17">
        <v>1.59</v>
      </c>
      <c r="E38" s="16" t="s">
        <v>302</v>
      </c>
      <c r="F38" s="17">
        <v>31.69</v>
      </c>
      <c r="G38" s="16" t="s">
        <v>122</v>
      </c>
      <c r="H38" s="17">
        <v>1.59</v>
      </c>
      <c r="I38" s="16" t="s">
        <v>348</v>
      </c>
      <c r="J38" s="17">
        <v>4.93</v>
      </c>
    </row>
    <row r="39" spans="1:10" s="14" customFormat="1">
      <c r="A39" s="16" t="s">
        <v>153</v>
      </c>
      <c r="B39" s="16">
        <v>9.84</v>
      </c>
      <c r="C39" s="16" t="s">
        <v>153</v>
      </c>
      <c r="D39" s="17">
        <v>9.84</v>
      </c>
      <c r="E39" s="16" t="s">
        <v>158</v>
      </c>
      <c r="F39" s="16">
        <v>9.84</v>
      </c>
      <c r="G39" s="16" t="s">
        <v>153</v>
      </c>
      <c r="H39" s="17">
        <v>9.84</v>
      </c>
      <c r="I39" s="16" t="s">
        <v>153</v>
      </c>
      <c r="J39" s="16">
        <v>9.84</v>
      </c>
    </row>
    <row r="40" spans="1:10" s="14" customFormat="1">
      <c r="A40" s="16"/>
      <c r="B40" s="17"/>
      <c r="C40" s="16"/>
      <c r="D40" s="16"/>
      <c r="E40" s="16"/>
      <c r="F40" s="17"/>
      <c r="G40" s="16"/>
      <c r="H40" s="16"/>
      <c r="I40" s="16"/>
      <c r="J40" s="17"/>
    </row>
    <row r="41" spans="1:10" s="14" customFormat="1">
      <c r="A41" s="16" t="s">
        <v>333</v>
      </c>
      <c r="B41" s="17">
        <f>SUM(B42:B48)</f>
        <v>68.28</v>
      </c>
      <c r="C41" s="16" t="s">
        <v>334</v>
      </c>
      <c r="D41" s="17">
        <f>SUM(D42:D48)</f>
        <v>63.140000000000008</v>
      </c>
      <c r="E41" s="16" t="s">
        <v>335</v>
      </c>
      <c r="F41" s="17">
        <f>SUM(F42:F48)</f>
        <v>97.65</v>
      </c>
      <c r="G41" s="16" t="s">
        <v>336</v>
      </c>
      <c r="H41" s="17">
        <f>SUM(H42:H48)</f>
        <v>77.090000000000018</v>
      </c>
      <c r="I41" s="16" t="s">
        <v>337</v>
      </c>
      <c r="J41" s="17">
        <f>SUM(J42:J48)</f>
        <v>78.08</v>
      </c>
    </row>
    <row r="42" spans="1:10" s="14" customFormat="1" ht="25.5">
      <c r="A42" s="16" t="s">
        <v>164</v>
      </c>
      <c r="B42" s="17">
        <v>7.92</v>
      </c>
      <c r="C42" s="16" t="s">
        <v>152</v>
      </c>
      <c r="D42" s="17">
        <v>7.4</v>
      </c>
      <c r="E42" s="16" t="s">
        <v>90</v>
      </c>
      <c r="F42" s="17">
        <v>12.81</v>
      </c>
      <c r="G42" s="16" t="s">
        <v>162</v>
      </c>
      <c r="H42" s="17">
        <v>5.78</v>
      </c>
      <c r="I42" s="16" t="s">
        <v>80</v>
      </c>
      <c r="J42" s="17">
        <v>10.83</v>
      </c>
    </row>
    <row r="43" spans="1:10" s="14" customFormat="1" ht="38.25">
      <c r="A43" s="16" t="s">
        <v>241</v>
      </c>
      <c r="B43" s="17">
        <v>10.62</v>
      </c>
      <c r="C43" s="16" t="s">
        <v>338</v>
      </c>
      <c r="D43" s="17">
        <v>6.84</v>
      </c>
      <c r="E43" s="16" t="s">
        <v>274</v>
      </c>
      <c r="F43" s="17">
        <v>12.23</v>
      </c>
      <c r="G43" s="16" t="s">
        <v>339</v>
      </c>
      <c r="H43" s="17">
        <v>7.71</v>
      </c>
      <c r="I43" s="16" t="s">
        <v>165</v>
      </c>
      <c r="J43" s="17">
        <v>12.86</v>
      </c>
    </row>
    <row r="44" spans="1:10" s="14" customFormat="1" ht="25.5">
      <c r="A44" s="16" t="s">
        <v>172</v>
      </c>
      <c r="B44" s="17">
        <v>38.82</v>
      </c>
      <c r="C44" s="16" t="s">
        <v>170</v>
      </c>
      <c r="D44" s="17">
        <v>29.72</v>
      </c>
      <c r="E44" s="16" t="s">
        <v>290</v>
      </c>
      <c r="F44" s="17">
        <v>45.17</v>
      </c>
      <c r="G44" s="16" t="s">
        <v>174</v>
      </c>
      <c r="H44" s="17">
        <v>39.06</v>
      </c>
      <c r="I44" s="16" t="s">
        <v>177</v>
      </c>
      <c r="J44" s="17">
        <v>27.78</v>
      </c>
    </row>
    <row r="45" spans="1:10" s="14" customFormat="1" ht="38.25">
      <c r="A45" s="16" t="s">
        <v>178</v>
      </c>
      <c r="B45" s="17">
        <v>1.93</v>
      </c>
      <c r="C45" s="16" t="s">
        <v>159</v>
      </c>
      <c r="D45" s="17">
        <v>1.81</v>
      </c>
      <c r="E45" s="16" t="s">
        <v>295</v>
      </c>
      <c r="F45" s="17">
        <v>15.81</v>
      </c>
      <c r="G45" s="16" t="s">
        <v>167</v>
      </c>
      <c r="H45" s="17">
        <v>15.55</v>
      </c>
      <c r="I45" s="16" t="s">
        <v>167</v>
      </c>
      <c r="J45" s="17">
        <v>15.55</v>
      </c>
    </row>
    <row r="46" spans="1:10" s="15" customFormat="1" ht="25.5">
      <c r="A46" s="16" t="s">
        <v>125</v>
      </c>
      <c r="B46" s="17">
        <v>4.32</v>
      </c>
      <c r="C46" s="16" t="s">
        <v>184</v>
      </c>
      <c r="D46" s="17">
        <v>6.57</v>
      </c>
      <c r="E46" s="16" t="s">
        <v>340</v>
      </c>
      <c r="F46" s="17">
        <v>0.56999999999999995</v>
      </c>
      <c r="G46" s="16" t="s">
        <v>125</v>
      </c>
      <c r="H46" s="17">
        <v>4.32</v>
      </c>
      <c r="I46" s="16" t="s">
        <v>102</v>
      </c>
      <c r="J46" s="17">
        <v>6.39</v>
      </c>
    </row>
    <row r="47" spans="1:10" s="14" customFormat="1" ht="25.5">
      <c r="A47" s="16" t="s">
        <v>311</v>
      </c>
      <c r="B47" s="17">
        <v>4.67</v>
      </c>
      <c r="C47" s="16" t="s">
        <v>113</v>
      </c>
      <c r="D47" s="17">
        <v>6.13</v>
      </c>
      <c r="E47" s="16" t="s">
        <v>102</v>
      </c>
      <c r="F47" s="17">
        <v>6.39</v>
      </c>
      <c r="G47" s="16" t="s">
        <v>341</v>
      </c>
      <c r="H47" s="17">
        <v>4.67</v>
      </c>
      <c r="I47" s="16" t="s">
        <v>311</v>
      </c>
      <c r="J47" s="17">
        <v>4.67</v>
      </c>
    </row>
    <row r="48" spans="1:10" s="14" customFormat="1">
      <c r="A48" s="16"/>
      <c r="B48" s="17"/>
      <c r="C48" s="16" t="s">
        <v>311</v>
      </c>
      <c r="D48" s="17">
        <v>4.67</v>
      </c>
      <c r="E48" s="16" t="s">
        <v>341</v>
      </c>
      <c r="F48" s="17">
        <v>4.67</v>
      </c>
      <c r="G48" s="16"/>
      <c r="H48" s="17"/>
      <c r="I48" s="16"/>
      <c r="J48" s="16"/>
    </row>
    <row r="49" spans="1:10" s="14" customFormat="1" ht="25.5">
      <c r="A49" s="18" t="s">
        <v>342</v>
      </c>
      <c r="B49" s="19">
        <f>SUM(B50:B52)</f>
        <v>29.07</v>
      </c>
      <c r="C49" s="18" t="s">
        <v>343</v>
      </c>
      <c r="D49" s="19">
        <f>SUM(D50:D52)</f>
        <v>14.19</v>
      </c>
      <c r="E49" s="18" t="s">
        <v>344</v>
      </c>
      <c r="F49" s="19">
        <f>SUM(F50:F52)</f>
        <v>64.290000000000006</v>
      </c>
      <c r="G49" s="18" t="s">
        <v>345</v>
      </c>
      <c r="H49" s="19">
        <f>SUM(H50:H52)</f>
        <v>13.92</v>
      </c>
      <c r="I49" s="16" t="s">
        <v>346</v>
      </c>
      <c r="J49" s="17">
        <f>SUM(J50:J52)</f>
        <v>29.07</v>
      </c>
    </row>
    <row r="50" spans="1:10" ht="25.5">
      <c r="A50" s="16" t="s">
        <v>330</v>
      </c>
      <c r="B50" s="17">
        <v>14.3</v>
      </c>
      <c r="C50" s="16" t="s">
        <v>331</v>
      </c>
      <c r="D50" s="17">
        <v>2.76</v>
      </c>
      <c r="E50" s="16" t="s">
        <v>155</v>
      </c>
      <c r="F50" s="17">
        <v>22.76</v>
      </c>
      <c r="G50" s="16" t="s">
        <v>161</v>
      </c>
      <c r="H50" s="17">
        <v>2.4900000000000002</v>
      </c>
      <c r="I50" s="16" t="s">
        <v>163</v>
      </c>
      <c r="J50" s="17">
        <v>14.3</v>
      </c>
    </row>
    <row r="51" spans="1:10">
      <c r="A51" s="16" t="s">
        <v>121</v>
      </c>
      <c r="B51" s="17">
        <v>4.93</v>
      </c>
      <c r="C51" s="16" t="s">
        <v>332</v>
      </c>
      <c r="D51" s="17">
        <v>1.59</v>
      </c>
      <c r="E51" s="16" t="s">
        <v>302</v>
      </c>
      <c r="F51" s="17">
        <v>31.69</v>
      </c>
      <c r="G51" s="16" t="s">
        <v>122</v>
      </c>
      <c r="H51" s="17">
        <v>1.59</v>
      </c>
      <c r="I51" s="16" t="s">
        <v>348</v>
      </c>
      <c r="J51" s="17">
        <v>4.93</v>
      </c>
    </row>
    <row r="52" spans="1:10">
      <c r="A52" s="16" t="s">
        <v>153</v>
      </c>
      <c r="B52" s="16">
        <v>9.84</v>
      </c>
      <c r="C52" s="16" t="s">
        <v>153</v>
      </c>
      <c r="D52" s="17">
        <v>9.84</v>
      </c>
      <c r="E52" s="16" t="s">
        <v>158</v>
      </c>
      <c r="F52" s="16">
        <v>9.84</v>
      </c>
      <c r="G52" s="16" t="s">
        <v>153</v>
      </c>
      <c r="H52" s="17">
        <v>9.84</v>
      </c>
      <c r="I52" s="16" t="s">
        <v>153</v>
      </c>
      <c r="J52" s="16">
        <v>9.84</v>
      </c>
    </row>
  </sheetData>
  <mergeCells count="3">
    <mergeCell ref="A28:J28"/>
    <mergeCell ref="A2:J2"/>
    <mergeCell ref="A3:J3"/>
  </mergeCells>
  <pageMargins left="0.25" right="0.25" top="0.75" bottom="0.75" header="0.3" footer="0.3"/>
  <pageSetup paperSize="9" scale="76" orientation="portrait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view="pageBreakPreview" zoomScale="60" zoomScaleNormal="100" workbookViewId="0">
      <selection activeCell="E26" sqref="E26"/>
    </sheetView>
  </sheetViews>
  <sheetFormatPr defaultRowHeight="12.75"/>
  <cols>
    <col min="1" max="1" width="25.6640625" style="2" customWidth="1"/>
    <col min="2" max="6" width="18.83203125" style="2" customWidth="1"/>
    <col min="7" max="256" width="14.33203125" style="2" customWidth="1"/>
    <col min="257" max="257" width="25.6640625" style="2" customWidth="1"/>
    <col min="258" max="262" width="18.83203125" style="2" customWidth="1"/>
    <col min="263" max="512" width="14.33203125" style="2" customWidth="1"/>
    <col min="513" max="513" width="25.6640625" style="2" customWidth="1"/>
    <col min="514" max="518" width="18.83203125" style="2" customWidth="1"/>
    <col min="519" max="768" width="14.33203125" style="2" customWidth="1"/>
    <col min="769" max="769" width="25.6640625" style="2" customWidth="1"/>
    <col min="770" max="774" width="18.83203125" style="2" customWidth="1"/>
    <col min="775" max="1024" width="14.33203125" style="2" customWidth="1"/>
    <col min="1025" max="1025" width="25.6640625" style="2" customWidth="1"/>
    <col min="1026" max="1030" width="18.83203125" style="2" customWidth="1"/>
    <col min="1031" max="1280" width="14.33203125" style="2" customWidth="1"/>
    <col min="1281" max="1281" width="25.6640625" style="2" customWidth="1"/>
    <col min="1282" max="1286" width="18.83203125" style="2" customWidth="1"/>
    <col min="1287" max="1536" width="14.33203125" style="2" customWidth="1"/>
    <col min="1537" max="1537" width="25.6640625" style="2" customWidth="1"/>
    <col min="1538" max="1542" width="18.83203125" style="2" customWidth="1"/>
    <col min="1543" max="1792" width="14.33203125" style="2" customWidth="1"/>
    <col min="1793" max="1793" width="25.6640625" style="2" customWidth="1"/>
    <col min="1794" max="1798" width="18.83203125" style="2" customWidth="1"/>
    <col min="1799" max="2048" width="14.33203125" style="2" customWidth="1"/>
    <col min="2049" max="2049" width="25.6640625" style="2" customWidth="1"/>
    <col min="2050" max="2054" width="18.83203125" style="2" customWidth="1"/>
    <col min="2055" max="2304" width="14.33203125" style="2" customWidth="1"/>
    <col min="2305" max="2305" width="25.6640625" style="2" customWidth="1"/>
    <col min="2306" max="2310" width="18.83203125" style="2" customWidth="1"/>
    <col min="2311" max="2560" width="14.33203125" style="2" customWidth="1"/>
    <col min="2561" max="2561" width="25.6640625" style="2" customWidth="1"/>
    <col min="2562" max="2566" width="18.83203125" style="2" customWidth="1"/>
    <col min="2567" max="2816" width="14.33203125" style="2" customWidth="1"/>
    <col min="2817" max="2817" width="25.6640625" style="2" customWidth="1"/>
    <col min="2818" max="2822" width="18.83203125" style="2" customWidth="1"/>
    <col min="2823" max="3072" width="14.33203125" style="2" customWidth="1"/>
    <col min="3073" max="3073" width="25.6640625" style="2" customWidth="1"/>
    <col min="3074" max="3078" width="18.83203125" style="2" customWidth="1"/>
    <col min="3079" max="3328" width="14.33203125" style="2" customWidth="1"/>
    <col min="3329" max="3329" width="25.6640625" style="2" customWidth="1"/>
    <col min="3330" max="3334" width="18.83203125" style="2" customWidth="1"/>
    <col min="3335" max="3584" width="14.33203125" style="2" customWidth="1"/>
    <col min="3585" max="3585" width="25.6640625" style="2" customWidth="1"/>
    <col min="3586" max="3590" width="18.83203125" style="2" customWidth="1"/>
    <col min="3591" max="3840" width="14.33203125" style="2" customWidth="1"/>
    <col min="3841" max="3841" width="25.6640625" style="2" customWidth="1"/>
    <col min="3842" max="3846" width="18.83203125" style="2" customWidth="1"/>
    <col min="3847" max="4096" width="14.33203125" style="2" customWidth="1"/>
    <col min="4097" max="4097" width="25.6640625" style="2" customWidth="1"/>
    <col min="4098" max="4102" width="18.83203125" style="2" customWidth="1"/>
    <col min="4103" max="4352" width="14.33203125" style="2" customWidth="1"/>
    <col min="4353" max="4353" width="25.6640625" style="2" customWidth="1"/>
    <col min="4354" max="4358" width="18.83203125" style="2" customWidth="1"/>
    <col min="4359" max="4608" width="14.33203125" style="2" customWidth="1"/>
    <col min="4609" max="4609" width="25.6640625" style="2" customWidth="1"/>
    <col min="4610" max="4614" width="18.83203125" style="2" customWidth="1"/>
    <col min="4615" max="4864" width="14.33203125" style="2" customWidth="1"/>
    <col min="4865" max="4865" width="25.6640625" style="2" customWidth="1"/>
    <col min="4866" max="4870" width="18.83203125" style="2" customWidth="1"/>
    <col min="4871" max="5120" width="14.33203125" style="2" customWidth="1"/>
    <col min="5121" max="5121" width="25.6640625" style="2" customWidth="1"/>
    <col min="5122" max="5126" width="18.83203125" style="2" customWidth="1"/>
    <col min="5127" max="5376" width="14.33203125" style="2" customWidth="1"/>
    <col min="5377" max="5377" width="25.6640625" style="2" customWidth="1"/>
    <col min="5378" max="5382" width="18.83203125" style="2" customWidth="1"/>
    <col min="5383" max="5632" width="14.33203125" style="2" customWidth="1"/>
    <col min="5633" max="5633" width="25.6640625" style="2" customWidth="1"/>
    <col min="5634" max="5638" width="18.83203125" style="2" customWidth="1"/>
    <col min="5639" max="5888" width="14.33203125" style="2" customWidth="1"/>
    <col min="5889" max="5889" width="25.6640625" style="2" customWidth="1"/>
    <col min="5890" max="5894" width="18.83203125" style="2" customWidth="1"/>
    <col min="5895" max="6144" width="14.33203125" style="2" customWidth="1"/>
    <col min="6145" max="6145" width="25.6640625" style="2" customWidth="1"/>
    <col min="6146" max="6150" width="18.83203125" style="2" customWidth="1"/>
    <col min="6151" max="6400" width="14.33203125" style="2" customWidth="1"/>
    <col min="6401" max="6401" width="25.6640625" style="2" customWidth="1"/>
    <col min="6402" max="6406" width="18.83203125" style="2" customWidth="1"/>
    <col min="6407" max="6656" width="14.33203125" style="2" customWidth="1"/>
    <col min="6657" max="6657" width="25.6640625" style="2" customWidth="1"/>
    <col min="6658" max="6662" width="18.83203125" style="2" customWidth="1"/>
    <col min="6663" max="6912" width="14.33203125" style="2" customWidth="1"/>
    <col min="6913" max="6913" width="25.6640625" style="2" customWidth="1"/>
    <col min="6914" max="6918" width="18.83203125" style="2" customWidth="1"/>
    <col min="6919" max="7168" width="14.33203125" style="2" customWidth="1"/>
    <col min="7169" max="7169" width="25.6640625" style="2" customWidth="1"/>
    <col min="7170" max="7174" width="18.83203125" style="2" customWidth="1"/>
    <col min="7175" max="7424" width="14.33203125" style="2" customWidth="1"/>
    <col min="7425" max="7425" width="25.6640625" style="2" customWidth="1"/>
    <col min="7426" max="7430" width="18.83203125" style="2" customWidth="1"/>
    <col min="7431" max="7680" width="14.33203125" style="2" customWidth="1"/>
    <col min="7681" max="7681" width="25.6640625" style="2" customWidth="1"/>
    <col min="7682" max="7686" width="18.83203125" style="2" customWidth="1"/>
    <col min="7687" max="7936" width="14.33203125" style="2" customWidth="1"/>
    <col min="7937" max="7937" width="25.6640625" style="2" customWidth="1"/>
    <col min="7938" max="7942" width="18.83203125" style="2" customWidth="1"/>
    <col min="7943" max="8192" width="14.33203125" style="2" customWidth="1"/>
    <col min="8193" max="8193" width="25.6640625" style="2" customWidth="1"/>
    <col min="8194" max="8198" width="18.83203125" style="2" customWidth="1"/>
    <col min="8199" max="8448" width="14.33203125" style="2" customWidth="1"/>
    <col min="8449" max="8449" width="25.6640625" style="2" customWidth="1"/>
    <col min="8450" max="8454" width="18.83203125" style="2" customWidth="1"/>
    <col min="8455" max="8704" width="14.33203125" style="2" customWidth="1"/>
    <col min="8705" max="8705" width="25.6640625" style="2" customWidth="1"/>
    <col min="8706" max="8710" width="18.83203125" style="2" customWidth="1"/>
    <col min="8711" max="8960" width="14.33203125" style="2" customWidth="1"/>
    <col min="8961" max="8961" width="25.6640625" style="2" customWidth="1"/>
    <col min="8962" max="8966" width="18.83203125" style="2" customWidth="1"/>
    <col min="8967" max="9216" width="14.33203125" style="2" customWidth="1"/>
    <col min="9217" max="9217" width="25.6640625" style="2" customWidth="1"/>
    <col min="9218" max="9222" width="18.83203125" style="2" customWidth="1"/>
    <col min="9223" max="9472" width="14.33203125" style="2" customWidth="1"/>
    <col min="9473" max="9473" width="25.6640625" style="2" customWidth="1"/>
    <col min="9474" max="9478" width="18.83203125" style="2" customWidth="1"/>
    <col min="9479" max="9728" width="14.33203125" style="2" customWidth="1"/>
    <col min="9729" max="9729" width="25.6640625" style="2" customWidth="1"/>
    <col min="9730" max="9734" width="18.83203125" style="2" customWidth="1"/>
    <col min="9735" max="9984" width="14.33203125" style="2" customWidth="1"/>
    <col min="9985" max="9985" width="25.6640625" style="2" customWidth="1"/>
    <col min="9986" max="9990" width="18.83203125" style="2" customWidth="1"/>
    <col min="9991" max="10240" width="14.33203125" style="2" customWidth="1"/>
    <col min="10241" max="10241" width="25.6640625" style="2" customWidth="1"/>
    <col min="10242" max="10246" width="18.83203125" style="2" customWidth="1"/>
    <col min="10247" max="10496" width="14.33203125" style="2" customWidth="1"/>
    <col min="10497" max="10497" width="25.6640625" style="2" customWidth="1"/>
    <col min="10498" max="10502" width="18.83203125" style="2" customWidth="1"/>
    <col min="10503" max="10752" width="14.33203125" style="2" customWidth="1"/>
    <col min="10753" max="10753" width="25.6640625" style="2" customWidth="1"/>
    <col min="10754" max="10758" width="18.83203125" style="2" customWidth="1"/>
    <col min="10759" max="11008" width="14.33203125" style="2" customWidth="1"/>
    <col min="11009" max="11009" width="25.6640625" style="2" customWidth="1"/>
    <col min="11010" max="11014" width="18.83203125" style="2" customWidth="1"/>
    <col min="11015" max="11264" width="14.33203125" style="2" customWidth="1"/>
    <col min="11265" max="11265" width="25.6640625" style="2" customWidth="1"/>
    <col min="11266" max="11270" width="18.83203125" style="2" customWidth="1"/>
    <col min="11271" max="11520" width="14.33203125" style="2" customWidth="1"/>
    <col min="11521" max="11521" width="25.6640625" style="2" customWidth="1"/>
    <col min="11522" max="11526" width="18.83203125" style="2" customWidth="1"/>
    <col min="11527" max="11776" width="14.33203125" style="2" customWidth="1"/>
    <col min="11777" max="11777" width="25.6640625" style="2" customWidth="1"/>
    <col min="11778" max="11782" width="18.83203125" style="2" customWidth="1"/>
    <col min="11783" max="12032" width="14.33203125" style="2" customWidth="1"/>
    <col min="12033" max="12033" width="25.6640625" style="2" customWidth="1"/>
    <col min="12034" max="12038" width="18.83203125" style="2" customWidth="1"/>
    <col min="12039" max="12288" width="14.33203125" style="2" customWidth="1"/>
    <col min="12289" max="12289" width="25.6640625" style="2" customWidth="1"/>
    <col min="12290" max="12294" width="18.83203125" style="2" customWidth="1"/>
    <col min="12295" max="12544" width="14.33203125" style="2" customWidth="1"/>
    <col min="12545" max="12545" width="25.6640625" style="2" customWidth="1"/>
    <col min="12546" max="12550" width="18.83203125" style="2" customWidth="1"/>
    <col min="12551" max="12800" width="14.33203125" style="2" customWidth="1"/>
    <col min="12801" max="12801" width="25.6640625" style="2" customWidth="1"/>
    <col min="12802" max="12806" width="18.83203125" style="2" customWidth="1"/>
    <col min="12807" max="13056" width="14.33203125" style="2" customWidth="1"/>
    <col min="13057" max="13057" width="25.6640625" style="2" customWidth="1"/>
    <col min="13058" max="13062" width="18.83203125" style="2" customWidth="1"/>
    <col min="13063" max="13312" width="14.33203125" style="2" customWidth="1"/>
    <col min="13313" max="13313" width="25.6640625" style="2" customWidth="1"/>
    <col min="13314" max="13318" width="18.83203125" style="2" customWidth="1"/>
    <col min="13319" max="13568" width="14.33203125" style="2" customWidth="1"/>
    <col min="13569" max="13569" width="25.6640625" style="2" customWidth="1"/>
    <col min="13570" max="13574" width="18.83203125" style="2" customWidth="1"/>
    <col min="13575" max="13824" width="14.33203125" style="2" customWidth="1"/>
    <col min="13825" max="13825" width="25.6640625" style="2" customWidth="1"/>
    <col min="13826" max="13830" width="18.83203125" style="2" customWidth="1"/>
    <col min="13831" max="14080" width="14.33203125" style="2" customWidth="1"/>
    <col min="14081" max="14081" width="25.6640625" style="2" customWidth="1"/>
    <col min="14082" max="14086" width="18.83203125" style="2" customWidth="1"/>
    <col min="14087" max="14336" width="14.33203125" style="2" customWidth="1"/>
    <col min="14337" max="14337" width="25.6640625" style="2" customWidth="1"/>
    <col min="14338" max="14342" width="18.83203125" style="2" customWidth="1"/>
    <col min="14343" max="14592" width="14.33203125" style="2" customWidth="1"/>
    <col min="14593" max="14593" width="25.6640625" style="2" customWidth="1"/>
    <col min="14594" max="14598" width="18.83203125" style="2" customWidth="1"/>
    <col min="14599" max="14848" width="14.33203125" style="2" customWidth="1"/>
    <col min="14849" max="14849" width="25.6640625" style="2" customWidth="1"/>
    <col min="14850" max="14854" width="18.83203125" style="2" customWidth="1"/>
    <col min="14855" max="15104" width="14.33203125" style="2" customWidth="1"/>
    <col min="15105" max="15105" width="25.6640625" style="2" customWidth="1"/>
    <col min="15106" max="15110" width="18.83203125" style="2" customWidth="1"/>
    <col min="15111" max="15360" width="14.33203125" style="2" customWidth="1"/>
    <col min="15361" max="15361" width="25.6640625" style="2" customWidth="1"/>
    <col min="15362" max="15366" width="18.83203125" style="2" customWidth="1"/>
    <col min="15367" max="15616" width="14.33203125" style="2" customWidth="1"/>
    <col min="15617" max="15617" width="25.6640625" style="2" customWidth="1"/>
    <col min="15618" max="15622" width="18.83203125" style="2" customWidth="1"/>
    <col min="15623" max="15872" width="14.33203125" style="2" customWidth="1"/>
    <col min="15873" max="15873" width="25.6640625" style="2" customWidth="1"/>
    <col min="15874" max="15878" width="18.83203125" style="2" customWidth="1"/>
    <col min="15879" max="16128" width="14.33203125" style="2" customWidth="1"/>
    <col min="16129" max="16129" width="25.6640625" style="2" customWidth="1"/>
    <col min="16130" max="16134" width="18.83203125" style="2" customWidth="1"/>
    <col min="16135" max="16384" width="14.33203125" style="2" customWidth="1"/>
  </cols>
  <sheetData>
    <row r="1" spans="1:6">
      <c r="F1" s="3" t="s">
        <v>349</v>
      </c>
    </row>
    <row r="2" spans="1:6" ht="37.9" customHeight="1">
      <c r="A2" s="126" t="s">
        <v>351</v>
      </c>
      <c r="B2" s="126"/>
      <c r="C2" s="126"/>
      <c r="D2" s="126"/>
      <c r="E2" s="126"/>
      <c r="F2" s="126"/>
    </row>
    <row r="3" spans="1:6" ht="25.5">
      <c r="A3" s="4" t="s">
        <v>243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</row>
    <row r="4" spans="1:6">
      <c r="A4" s="6" t="s">
        <v>249</v>
      </c>
      <c r="B4" s="7">
        <v>63.49</v>
      </c>
      <c r="C4" s="7">
        <v>81.83</v>
      </c>
      <c r="D4" s="7">
        <v>73.819999999999993</v>
      </c>
      <c r="E4" s="7">
        <v>81.83</v>
      </c>
      <c r="F4" s="7">
        <v>300.97000000000003</v>
      </c>
    </row>
    <row r="5" spans="1:6">
      <c r="A5" s="6" t="s">
        <v>250</v>
      </c>
      <c r="B5" s="7">
        <v>32.83</v>
      </c>
      <c r="C5" s="7">
        <v>13.91</v>
      </c>
      <c r="D5" s="7">
        <v>70.97</v>
      </c>
      <c r="E5" s="7">
        <v>13.91</v>
      </c>
      <c r="F5" s="7">
        <v>131.62</v>
      </c>
    </row>
    <row r="6" spans="1:6">
      <c r="A6" s="6" t="s">
        <v>251</v>
      </c>
      <c r="B6" s="7">
        <v>64.540000000000006</v>
      </c>
      <c r="C6" s="7">
        <v>80.13</v>
      </c>
      <c r="D6" s="7">
        <v>97.66</v>
      </c>
      <c r="E6" s="7">
        <v>80.13</v>
      </c>
      <c r="F6" s="7">
        <v>322.45999999999998</v>
      </c>
    </row>
    <row r="7" spans="1:6">
      <c r="A7" s="6" t="s">
        <v>252</v>
      </c>
      <c r="B7" s="7">
        <v>72.400000000000006</v>
      </c>
      <c r="C7" s="7">
        <v>14.18</v>
      </c>
      <c r="D7" s="7">
        <v>71.760000000000005</v>
      </c>
      <c r="E7" s="7">
        <v>14.18</v>
      </c>
      <c r="F7" s="7">
        <v>172.52</v>
      </c>
    </row>
    <row r="8" spans="1:6">
      <c r="A8" s="6" t="s">
        <v>253</v>
      </c>
      <c r="B8" s="7">
        <v>75.34</v>
      </c>
      <c r="C8" s="7">
        <v>81.83</v>
      </c>
      <c r="D8" s="7">
        <v>73.77</v>
      </c>
      <c r="E8" s="7">
        <v>81.83</v>
      </c>
      <c r="F8" s="7">
        <v>312.77</v>
      </c>
    </row>
    <row r="9" spans="1:6">
      <c r="A9" s="6" t="s">
        <v>254</v>
      </c>
      <c r="B9" s="7">
        <v>53.86</v>
      </c>
      <c r="C9" s="7">
        <v>29.06</v>
      </c>
      <c r="D9" s="7">
        <v>68.41</v>
      </c>
      <c r="E9" s="7">
        <v>29.06</v>
      </c>
      <c r="F9" s="7">
        <v>180.39</v>
      </c>
    </row>
    <row r="10" spans="1:6">
      <c r="A10" s="6" t="s">
        <v>255</v>
      </c>
      <c r="B10" s="7">
        <v>33.700000000000003</v>
      </c>
      <c r="C10" s="7">
        <v>14.18</v>
      </c>
      <c r="D10" s="7">
        <v>63.29</v>
      </c>
      <c r="E10" s="7">
        <v>14.18</v>
      </c>
      <c r="F10" s="7">
        <v>125.35</v>
      </c>
    </row>
    <row r="11" spans="1:6">
      <c r="A11" s="6" t="s">
        <v>256</v>
      </c>
      <c r="B11" s="7">
        <v>61.94</v>
      </c>
      <c r="C11" s="7">
        <v>80.13</v>
      </c>
      <c r="D11" s="7">
        <v>97.66</v>
      </c>
      <c r="E11" s="7">
        <v>80.13</v>
      </c>
      <c r="F11" s="7">
        <v>319.86</v>
      </c>
    </row>
    <row r="12" spans="1:6">
      <c r="A12" s="6" t="s">
        <v>257</v>
      </c>
      <c r="B12" s="7">
        <v>63.57</v>
      </c>
      <c r="C12" s="7">
        <v>13.91</v>
      </c>
      <c r="D12" s="7">
        <v>77.209999999999994</v>
      </c>
      <c r="E12" s="7">
        <v>13.91</v>
      </c>
      <c r="F12" s="7">
        <v>168.6</v>
      </c>
    </row>
    <row r="13" spans="1:6">
      <c r="A13" s="6" t="s">
        <v>350</v>
      </c>
      <c r="B13" s="7">
        <v>75.34</v>
      </c>
      <c r="C13" s="7">
        <v>29.06</v>
      </c>
      <c r="D13" s="7">
        <v>79.040000000000006</v>
      </c>
      <c r="E13" s="7">
        <v>29.06</v>
      </c>
      <c r="F13" s="7">
        <v>212.5</v>
      </c>
    </row>
    <row r="14" spans="1:6">
      <c r="A14" s="8" t="s">
        <v>258</v>
      </c>
      <c r="B14" s="9">
        <v>59.7</v>
      </c>
      <c r="C14" s="9">
        <v>43.82</v>
      </c>
      <c r="D14" s="9">
        <v>77.36</v>
      </c>
      <c r="E14" s="9">
        <v>43.82</v>
      </c>
      <c r="F14" s="9">
        <v>224.7</v>
      </c>
    </row>
    <row r="15" spans="1:6">
      <c r="A15" s="157" t="s">
        <v>259</v>
      </c>
      <c r="B15" s="157"/>
      <c r="C15" s="157"/>
      <c r="D15" s="157"/>
      <c r="E15" s="157"/>
      <c r="F15" s="157"/>
    </row>
    <row r="16" spans="1:6">
      <c r="A16" s="10"/>
      <c r="B16" s="10"/>
      <c r="C16" s="10"/>
      <c r="D16" s="10"/>
      <c r="E16" s="10"/>
      <c r="F16" s="10"/>
    </row>
    <row r="17" spans="1:6">
      <c r="A17" s="10"/>
      <c r="B17" s="11"/>
      <c r="C17" s="10"/>
      <c r="D17" s="10"/>
      <c r="E17" s="10"/>
      <c r="F17" s="10"/>
    </row>
    <row r="18" spans="1:6">
      <c r="A18" s="10"/>
      <c r="B18" s="10"/>
      <c r="C18" s="10"/>
      <c r="D18" s="10"/>
      <c r="E18" s="10"/>
      <c r="F18" s="10"/>
    </row>
  </sheetData>
  <mergeCells count="2">
    <mergeCell ref="A2:F2"/>
    <mergeCell ref="A15:F15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view="pageBreakPreview" zoomScale="85" zoomScaleNormal="100" zoomScaleSheetLayoutView="85" workbookViewId="0">
      <selection activeCell="D21" sqref="D21"/>
    </sheetView>
  </sheetViews>
  <sheetFormatPr defaultRowHeight="12.75"/>
  <cols>
    <col min="1" max="1" width="18" style="103" bestFit="1" customWidth="1"/>
    <col min="2" max="2" width="28.5" style="103" bestFit="1" customWidth="1"/>
    <col min="3" max="3" width="18" style="103" bestFit="1" customWidth="1"/>
    <col min="4" max="4" width="28.5" style="103" bestFit="1" customWidth="1"/>
    <col min="5" max="5" width="28.6640625" style="103" customWidth="1"/>
    <col min="6" max="256" width="9.1640625" style="103"/>
    <col min="257" max="257" width="18" style="103" bestFit="1" customWidth="1"/>
    <col min="258" max="258" width="28.5" style="103" bestFit="1" customWidth="1"/>
    <col min="259" max="259" width="18" style="103" bestFit="1" customWidth="1"/>
    <col min="260" max="260" width="28.5" style="103" bestFit="1" customWidth="1"/>
    <col min="261" max="261" width="28.6640625" style="103" customWidth="1"/>
    <col min="262" max="512" width="9.1640625" style="103"/>
    <col min="513" max="513" width="18" style="103" bestFit="1" customWidth="1"/>
    <col min="514" max="514" width="28.5" style="103" bestFit="1" customWidth="1"/>
    <col min="515" max="515" width="18" style="103" bestFit="1" customWidth="1"/>
    <col min="516" max="516" width="28.5" style="103" bestFit="1" customWidth="1"/>
    <col min="517" max="517" width="28.6640625" style="103" customWidth="1"/>
    <col min="518" max="768" width="9.1640625" style="103"/>
    <col min="769" max="769" width="18" style="103" bestFit="1" customWidth="1"/>
    <col min="770" max="770" width="28.5" style="103" bestFit="1" customWidth="1"/>
    <col min="771" max="771" width="18" style="103" bestFit="1" customWidth="1"/>
    <col min="772" max="772" width="28.5" style="103" bestFit="1" customWidth="1"/>
    <col min="773" max="773" width="28.6640625" style="103" customWidth="1"/>
    <col min="774" max="1024" width="9.1640625" style="103"/>
    <col min="1025" max="1025" width="18" style="103" bestFit="1" customWidth="1"/>
    <col min="1026" max="1026" width="28.5" style="103" bestFit="1" customWidth="1"/>
    <col min="1027" max="1027" width="18" style="103" bestFit="1" customWidth="1"/>
    <col min="1028" max="1028" width="28.5" style="103" bestFit="1" customWidth="1"/>
    <col min="1029" max="1029" width="28.6640625" style="103" customWidth="1"/>
    <col min="1030" max="1280" width="9.1640625" style="103"/>
    <col min="1281" max="1281" width="18" style="103" bestFit="1" customWidth="1"/>
    <col min="1282" max="1282" width="28.5" style="103" bestFit="1" customWidth="1"/>
    <col min="1283" max="1283" width="18" style="103" bestFit="1" customWidth="1"/>
    <col min="1284" max="1284" width="28.5" style="103" bestFit="1" customWidth="1"/>
    <col min="1285" max="1285" width="28.6640625" style="103" customWidth="1"/>
    <col min="1286" max="1536" width="9.1640625" style="103"/>
    <col min="1537" max="1537" width="18" style="103" bestFit="1" customWidth="1"/>
    <col min="1538" max="1538" width="28.5" style="103" bestFit="1" customWidth="1"/>
    <col min="1539" max="1539" width="18" style="103" bestFit="1" customWidth="1"/>
    <col min="1540" max="1540" width="28.5" style="103" bestFit="1" customWidth="1"/>
    <col min="1541" max="1541" width="28.6640625" style="103" customWidth="1"/>
    <col min="1542" max="1792" width="9.1640625" style="103"/>
    <col min="1793" max="1793" width="18" style="103" bestFit="1" customWidth="1"/>
    <col min="1794" max="1794" width="28.5" style="103" bestFit="1" customWidth="1"/>
    <col min="1795" max="1795" width="18" style="103" bestFit="1" customWidth="1"/>
    <col min="1796" max="1796" width="28.5" style="103" bestFit="1" customWidth="1"/>
    <col min="1797" max="1797" width="28.6640625" style="103" customWidth="1"/>
    <col min="1798" max="2048" width="9.1640625" style="103"/>
    <col min="2049" max="2049" width="18" style="103" bestFit="1" customWidth="1"/>
    <col min="2050" max="2050" width="28.5" style="103" bestFit="1" customWidth="1"/>
    <col min="2051" max="2051" width="18" style="103" bestFit="1" customWidth="1"/>
    <col min="2052" max="2052" width="28.5" style="103" bestFit="1" customWidth="1"/>
    <col min="2053" max="2053" width="28.6640625" style="103" customWidth="1"/>
    <col min="2054" max="2304" width="9.1640625" style="103"/>
    <col min="2305" max="2305" width="18" style="103" bestFit="1" customWidth="1"/>
    <col min="2306" max="2306" width="28.5" style="103" bestFit="1" customWidth="1"/>
    <col min="2307" max="2307" width="18" style="103" bestFit="1" customWidth="1"/>
    <col min="2308" max="2308" width="28.5" style="103" bestFit="1" customWidth="1"/>
    <col min="2309" max="2309" width="28.6640625" style="103" customWidth="1"/>
    <col min="2310" max="2560" width="9.1640625" style="103"/>
    <col min="2561" max="2561" width="18" style="103" bestFit="1" customWidth="1"/>
    <col min="2562" max="2562" width="28.5" style="103" bestFit="1" customWidth="1"/>
    <col min="2563" max="2563" width="18" style="103" bestFit="1" customWidth="1"/>
    <col min="2564" max="2564" width="28.5" style="103" bestFit="1" customWidth="1"/>
    <col min="2565" max="2565" width="28.6640625" style="103" customWidth="1"/>
    <col min="2566" max="2816" width="9.1640625" style="103"/>
    <col min="2817" max="2817" width="18" style="103" bestFit="1" customWidth="1"/>
    <col min="2818" max="2818" width="28.5" style="103" bestFit="1" customWidth="1"/>
    <col min="2819" max="2819" width="18" style="103" bestFit="1" customWidth="1"/>
    <col min="2820" max="2820" width="28.5" style="103" bestFit="1" customWidth="1"/>
    <col min="2821" max="2821" width="28.6640625" style="103" customWidth="1"/>
    <col min="2822" max="3072" width="9.1640625" style="103"/>
    <col min="3073" max="3073" width="18" style="103" bestFit="1" customWidth="1"/>
    <col min="3074" max="3074" width="28.5" style="103" bestFit="1" customWidth="1"/>
    <col min="3075" max="3075" width="18" style="103" bestFit="1" customWidth="1"/>
    <col min="3076" max="3076" width="28.5" style="103" bestFit="1" customWidth="1"/>
    <col min="3077" max="3077" width="28.6640625" style="103" customWidth="1"/>
    <col min="3078" max="3328" width="9.1640625" style="103"/>
    <col min="3329" max="3329" width="18" style="103" bestFit="1" customWidth="1"/>
    <col min="3330" max="3330" width="28.5" style="103" bestFit="1" customWidth="1"/>
    <col min="3331" max="3331" width="18" style="103" bestFit="1" customWidth="1"/>
    <col min="3332" max="3332" width="28.5" style="103" bestFit="1" customWidth="1"/>
    <col min="3333" max="3333" width="28.6640625" style="103" customWidth="1"/>
    <col min="3334" max="3584" width="9.1640625" style="103"/>
    <col min="3585" max="3585" width="18" style="103" bestFit="1" customWidth="1"/>
    <col min="3586" max="3586" width="28.5" style="103" bestFit="1" customWidth="1"/>
    <col min="3587" max="3587" width="18" style="103" bestFit="1" customWidth="1"/>
    <col min="3588" max="3588" width="28.5" style="103" bestFit="1" customWidth="1"/>
    <col min="3589" max="3589" width="28.6640625" style="103" customWidth="1"/>
    <col min="3590" max="3840" width="9.1640625" style="103"/>
    <col min="3841" max="3841" width="18" style="103" bestFit="1" customWidth="1"/>
    <col min="3842" max="3842" width="28.5" style="103" bestFit="1" customWidth="1"/>
    <col min="3843" max="3843" width="18" style="103" bestFit="1" customWidth="1"/>
    <col min="3844" max="3844" width="28.5" style="103" bestFit="1" customWidth="1"/>
    <col min="3845" max="3845" width="28.6640625" style="103" customWidth="1"/>
    <col min="3846" max="4096" width="9.1640625" style="103"/>
    <col min="4097" max="4097" width="18" style="103" bestFit="1" customWidth="1"/>
    <col min="4098" max="4098" width="28.5" style="103" bestFit="1" customWidth="1"/>
    <col min="4099" max="4099" width="18" style="103" bestFit="1" customWidth="1"/>
    <col min="4100" max="4100" width="28.5" style="103" bestFit="1" customWidth="1"/>
    <col min="4101" max="4101" width="28.6640625" style="103" customWidth="1"/>
    <col min="4102" max="4352" width="9.1640625" style="103"/>
    <col min="4353" max="4353" width="18" style="103" bestFit="1" customWidth="1"/>
    <col min="4354" max="4354" width="28.5" style="103" bestFit="1" customWidth="1"/>
    <col min="4355" max="4355" width="18" style="103" bestFit="1" customWidth="1"/>
    <col min="4356" max="4356" width="28.5" style="103" bestFit="1" customWidth="1"/>
    <col min="4357" max="4357" width="28.6640625" style="103" customWidth="1"/>
    <col min="4358" max="4608" width="9.1640625" style="103"/>
    <col min="4609" max="4609" width="18" style="103" bestFit="1" customWidth="1"/>
    <col min="4610" max="4610" width="28.5" style="103" bestFit="1" customWidth="1"/>
    <col min="4611" max="4611" width="18" style="103" bestFit="1" customWidth="1"/>
    <col min="4612" max="4612" width="28.5" style="103" bestFit="1" customWidth="1"/>
    <col min="4613" max="4613" width="28.6640625" style="103" customWidth="1"/>
    <col min="4614" max="4864" width="9.1640625" style="103"/>
    <col min="4865" max="4865" width="18" style="103" bestFit="1" customWidth="1"/>
    <col min="4866" max="4866" width="28.5" style="103" bestFit="1" customWidth="1"/>
    <col min="4867" max="4867" width="18" style="103" bestFit="1" customWidth="1"/>
    <col min="4868" max="4868" width="28.5" style="103" bestFit="1" customWidth="1"/>
    <col min="4869" max="4869" width="28.6640625" style="103" customWidth="1"/>
    <col min="4870" max="5120" width="9.1640625" style="103"/>
    <col min="5121" max="5121" width="18" style="103" bestFit="1" customWidth="1"/>
    <col min="5122" max="5122" width="28.5" style="103" bestFit="1" customWidth="1"/>
    <col min="5123" max="5123" width="18" style="103" bestFit="1" customWidth="1"/>
    <col min="5124" max="5124" width="28.5" style="103" bestFit="1" customWidth="1"/>
    <col min="5125" max="5125" width="28.6640625" style="103" customWidth="1"/>
    <col min="5126" max="5376" width="9.1640625" style="103"/>
    <col min="5377" max="5377" width="18" style="103" bestFit="1" customWidth="1"/>
    <col min="5378" max="5378" width="28.5" style="103" bestFit="1" customWidth="1"/>
    <col min="5379" max="5379" width="18" style="103" bestFit="1" customWidth="1"/>
    <col min="5380" max="5380" width="28.5" style="103" bestFit="1" customWidth="1"/>
    <col min="5381" max="5381" width="28.6640625" style="103" customWidth="1"/>
    <col min="5382" max="5632" width="9.1640625" style="103"/>
    <col min="5633" max="5633" width="18" style="103" bestFit="1" customWidth="1"/>
    <col min="5634" max="5634" width="28.5" style="103" bestFit="1" customWidth="1"/>
    <col min="5635" max="5635" width="18" style="103" bestFit="1" customWidth="1"/>
    <col min="5636" max="5636" width="28.5" style="103" bestFit="1" customWidth="1"/>
    <col min="5637" max="5637" width="28.6640625" style="103" customWidth="1"/>
    <col min="5638" max="5888" width="9.1640625" style="103"/>
    <col min="5889" max="5889" width="18" style="103" bestFit="1" customWidth="1"/>
    <col min="5890" max="5890" width="28.5" style="103" bestFit="1" customWidth="1"/>
    <col min="5891" max="5891" width="18" style="103" bestFit="1" customWidth="1"/>
    <col min="5892" max="5892" width="28.5" style="103" bestFit="1" customWidth="1"/>
    <col min="5893" max="5893" width="28.6640625" style="103" customWidth="1"/>
    <col min="5894" max="6144" width="9.1640625" style="103"/>
    <col min="6145" max="6145" width="18" style="103" bestFit="1" customWidth="1"/>
    <col min="6146" max="6146" width="28.5" style="103" bestFit="1" customWidth="1"/>
    <col min="6147" max="6147" width="18" style="103" bestFit="1" customWidth="1"/>
    <col min="6148" max="6148" width="28.5" style="103" bestFit="1" customWidth="1"/>
    <col min="6149" max="6149" width="28.6640625" style="103" customWidth="1"/>
    <col min="6150" max="6400" width="9.1640625" style="103"/>
    <col min="6401" max="6401" width="18" style="103" bestFit="1" customWidth="1"/>
    <col min="6402" max="6402" width="28.5" style="103" bestFit="1" customWidth="1"/>
    <col min="6403" max="6403" width="18" style="103" bestFit="1" customWidth="1"/>
    <col min="6404" max="6404" width="28.5" style="103" bestFit="1" customWidth="1"/>
    <col min="6405" max="6405" width="28.6640625" style="103" customWidth="1"/>
    <col min="6406" max="6656" width="9.1640625" style="103"/>
    <col min="6657" max="6657" width="18" style="103" bestFit="1" customWidth="1"/>
    <col min="6658" max="6658" width="28.5" style="103" bestFit="1" customWidth="1"/>
    <col min="6659" max="6659" width="18" style="103" bestFit="1" customWidth="1"/>
    <col min="6660" max="6660" width="28.5" style="103" bestFit="1" customWidth="1"/>
    <col min="6661" max="6661" width="28.6640625" style="103" customWidth="1"/>
    <col min="6662" max="6912" width="9.1640625" style="103"/>
    <col min="6913" max="6913" width="18" style="103" bestFit="1" customWidth="1"/>
    <col min="6914" max="6914" width="28.5" style="103" bestFit="1" customWidth="1"/>
    <col min="6915" max="6915" width="18" style="103" bestFit="1" customWidth="1"/>
    <col min="6916" max="6916" width="28.5" style="103" bestFit="1" customWidth="1"/>
    <col min="6917" max="6917" width="28.6640625" style="103" customWidth="1"/>
    <col min="6918" max="7168" width="9.1640625" style="103"/>
    <col min="7169" max="7169" width="18" style="103" bestFit="1" customWidth="1"/>
    <col min="7170" max="7170" width="28.5" style="103" bestFit="1" customWidth="1"/>
    <col min="7171" max="7171" width="18" style="103" bestFit="1" customWidth="1"/>
    <col min="7172" max="7172" width="28.5" style="103" bestFit="1" customWidth="1"/>
    <col min="7173" max="7173" width="28.6640625" style="103" customWidth="1"/>
    <col min="7174" max="7424" width="9.1640625" style="103"/>
    <col min="7425" max="7425" width="18" style="103" bestFit="1" customWidth="1"/>
    <col min="7426" max="7426" width="28.5" style="103" bestFit="1" customWidth="1"/>
    <col min="7427" max="7427" width="18" style="103" bestFit="1" customWidth="1"/>
    <col min="7428" max="7428" width="28.5" style="103" bestFit="1" customWidth="1"/>
    <col min="7429" max="7429" width="28.6640625" style="103" customWidth="1"/>
    <col min="7430" max="7680" width="9.1640625" style="103"/>
    <col min="7681" max="7681" width="18" style="103" bestFit="1" customWidth="1"/>
    <col min="7682" max="7682" width="28.5" style="103" bestFit="1" customWidth="1"/>
    <col min="7683" max="7683" width="18" style="103" bestFit="1" customWidth="1"/>
    <col min="7684" max="7684" width="28.5" style="103" bestFit="1" customWidth="1"/>
    <col min="7685" max="7685" width="28.6640625" style="103" customWidth="1"/>
    <col min="7686" max="7936" width="9.1640625" style="103"/>
    <col min="7937" max="7937" width="18" style="103" bestFit="1" customWidth="1"/>
    <col min="7938" max="7938" width="28.5" style="103" bestFit="1" customWidth="1"/>
    <col min="7939" max="7939" width="18" style="103" bestFit="1" customWidth="1"/>
    <col min="7940" max="7940" width="28.5" style="103" bestFit="1" customWidth="1"/>
    <col min="7941" max="7941" width="28.6640625" style="103" customWidth="1"/>
    <col min="7942" max="8192" width="9.1640625" style="103"/>
    <col min="8193" max="8193" width="18" style="103" bestFit="1" customWidth="1"/>
    <col min="8194" max="8194" width="28.5" style="103" bestFit="1" customWidth="1"/>
    <col min="8195" max="8195" width="18" style="103" bestFit="1" customWidth="1"/>
    <col min="8196" max="8196" width="28.5" style="103" bestFit="1" customWidth="1"/>
    <col min="8197" max="8197" width="28.6640625" style="103" customWidth="1"/>
    <col min="8198" max="8448" width="9.1640625" style="103"/>
    <col min="8449" max="8449" width="18" style="103" bestFit="1" customWidth="1"/>
    <col min="8450" max="8450" width="28.5" style="103" bestFit="1" customWidth="1"/>
    <col min="8451" max="8451" width="18" style="103" bestFit="1" customWidth="1"/>
    <col min="8452" max="8452" width="28.5" style="103" bestFit="1" customWidth="1"/>
    <col min="8453" max="8453" width="28.6640625" style="103" customWidth="1"/>
    <col min="8454" max="8704" width="9.1640625" style="103"/>
    <col min="8705" max="8705" width="18" style="103" bestFit="1" customWidth="1"/>
    <col min="8706" max="8706" width="28.5" style="103" bestFit="1" customWidth="1"/>
    <col min="8707" max="8707" width="18" style="103" bestFit="1" customWidth="1"/>
    <col min="8708" max="8708" width="28.5" style="103" bestFit="1" customWidth="1"/>
    <col min="8709" max="8709" width="28.6640625" style="103" customWidth="1"/>
    <col min="8710" max="8960" width="9.1640625" style="103"/>
    <col min="8961" max="8961" width="18" style="103" bestFit="1" customWidth="1"/>
    <col min="8962" max="8962" width="28.5" style="103" bestFit="1" customWidth="1"/>
    <col min="8963" max="8963" width="18" style="103" bestFit="1" customWidth="1"/>
    <col min="8964" max="8964" width="28.5" style="103" bestFit="1" customWidth="1"/>
    <col min="8965" max="8965" width="28.6640625" style="103" customWidth="1"/>
    <col min="8966" max="9216" width="9.1640625" style="103"/>
    <col min="9217" max="9217" width="18" style="103" bestFit="1" customWidth="1"/>
    <col min="9218" max="9218" width="28.5" style="103" bestFit="1" customWidth="1"/>
    <col min="9219" max="9219" width="18" style="103" bestFit="1" customWidth="1"/>
    <col min="9220" max="9220" width="28.5" style="103" bestFit="1" customWidth="1"/>
    <col min="9221" max="9221" width="28.6640625" style="103" customWidth="1"/>
    <col min="9222" max="9472" width="9.1640625" style="103"/>
    <col min="9473" max="9473" width="18" style="103" bestFit="1" customWidth="1"/>
    <col min="9474" max="9474" width="28.5" style="103" bestFit="1" customWidth="1"/>
    <col min="9475" max="9475" width="18" style="103" bestFit="1" customWidth="1"/>
    <col min="9476" max="9476" width="28.5" style="103" bestFit="1" customWidth="1"/>
    <col min="9477" max="9477" width="28.6640625" style="103" customWidth="1"/>
    <col min="9478" max="9728" width="9.1640625" style="103"/>
    <col min="9729" max="9729" width="18" style="103" bestFit="1" customWidth="1"/>
    <col min="9730" max="9730" width="28.5" style="103" bestFit="1" customWidth="1"/>
    <col min="9731" max="9731" width="18" style="103" bestFit="1" customWidth="1"/>
    <col min="9732" max="9732" width="28.5" style="103" bestFit="1" customWidth="1"/>
    <col min="9733" max="9733" width="28.6640625" style="103" customWidth="1"/>
    <col min="9734" max="9984" width="9.1640625" style="103"/>
    <col min="9985" max="9985" width="18" style="103" bestFit="1" customWidth="1"/>
    <col min="9986" max="9986" width="28.5" style="103" bestFit="1" customWidth="1"/>
    <col min="9987" max="9987" width="18" style="103" bestFit="1" customWidth="1"/>
    <col min="9988" max="9988" width="28.5" style="103" bestFit="1" customWidth="1"/>
    <col min="9989" max="9989" width="28.6640625" style="103" customWidth="1"/>
    <col min="9990" max="10240" width="9.1640625" style="103"/>
    <col min="10241" max="10241" width="18" style="103" bestFit="1" customWidth="1"/>
    <col min="10242" max="10242" width="28.5" style="103" bestFit="1" customWidth="1"/>
    <col min="10243" max="10243" width="18" style="103" bestFit="1" customWidth="1"/>
    <col min="10244" max="10244" width="28.5" style="103" bestFit="1" customWidth="1"/>
    <col min="10245" max="10245" width="28.6640625" style="103" customWidth="1"/>
    <col min="10246" max="10496" width="9.1640625" style="103"/>
    <col min="10497" max="10497" width="18" style="103" bestFit="1" customWidth="1"/>
    <col min="10498" max="10498" width="28.5" style="103" bestFit="1" customWidth="1"/>
    <col min="10499" max="10499" width="18" style="103" bestFit="1" customWidth="1"/>
    <col min="10500" max="10500" width="28.5" style="103" bestFit="1" customWidth="1"/>
    <col min="10501" max="10501" width="28.6640625" style="103" customWidth="1"/>
    <col min="10502" max="10752" width="9.1640625" style="103"/>
    <col min="10753" max="10753" width="18" style="103" bestFit="1" customWidth="1"/>
    <col min="10754" max="10754" width="28.5" style="103" bestFit="1" customWidth="1"/>
    <col min="10755" max="10755" width="18" style="103" bestFit="1" customWidth="1"/>
    <col min="10756" max="10756" width="28.5" style="103" bestFit="1" customWidth="1"/>
    <col min="10757" max="10757" width="28.6640625" style="103" customWidth="1"/>
    <col min="10758" max="11008" width="9.1640625" style="103"/>
    <col min="11009" max="11009" width="18" style="103" bestFit="1" customWidth="1"/>
    <col min="11010" max="11010" width="28.5" style="103" bestFit="1" customWidth="1"/>
    <col min="11011" max="11011" width="18" style="103" bestFit="1" customWidth="1"/>
    <col min="11012" max="11012" width="28.5" style="103" bestFit="1" customWidth="1"/>
    <col min="11013" max="11013" width="28.6640625" style="103" customWidth="1"/>
    <col min="11014" max="11264" width="9.1640625" style="103"/>
    <col min="11265" max="11265" width="18" style="103" bestFit="1" customWidth="1"/>
    <col min="11266" max="11266" width="28.5" style="103" bestFit="1" customWidth="1"/>
    <col min="11267" max="11267" width="18" style="103" bestFit="1" customWidth="1"/>
    <col min="11268" max="11268" width="28.5" style="103" bestFit="1" customWidth="1"/>
    <col min="11269" max="11269" width="28.6640625" style="103" customWidth="1"/>
    <col min="11270" max="11520" width="9.1640625" style="103"/>
    <col min="11521" max="11521" width="18" style="103" bestFit="1" customWidth="1"/>
    <col min="11522" max="11522" width="28.5" style="103" bestFit="1" customWidth="1"/>
    <col min="11523" max="11523" width="18" style="103" bestFit="1" customWidth="1"/>
    <col min="11524" max="11524" width="28.5" style="103" bestFit="1" customWidth="1"/>
    <col min="11525" max="11525" width="28.6640625" style="103" customWidth="1"/>
    <col min="11526" max="11776" width="9.1640625" style="103"/>
    <col min="11777" max="11777" width="18" style="103" bestFit="1" customWidth="1"/>
    <col min="11778" max="11778" width="28.5" style="103" bestFit="1" customWidth="1"/>
    <col min="11779" max="11779" width="18" style="103" bestFit="1" customWidth="1"/>
    <col min="11780" max="11780" width="28.5" style="103" bestFit="1" customWidth="1"/>
    <col min="11781" max="11781" width="28.6640625" style="103" customWidth="1"/>
    <col min="11782" max="12032" width="9.1640625" style="103"/>
    <col min="12033" max="12033" width="18" style="103" bestFit="1" customWidth="1"/>
    <col min="12034" max="12034" width="28.5" style="103" bestFit="1" customWidth="1"/>
    <col min="12035" max="12035" width="18" style="103" bestFit="1" customWidth="1"/>
    <col min="12036" max="12036" width="28.5" style="103" bestFit="1" customWidth="1"/>
    <col min="12037" max="12037" width="28.6640625" style="103" customWidth="1"/>
    <col min="12038" max="12288" width="9.1640625" style="103"/>
    <col min="12289" max="12289" width="18" style="103" bestFit="1" customWidth="1"/>
    <col min="12290" max="12290" width="28.5" style="103" bestFit="1" customWidth="1"/>
    <col min="12291" max="12291" width="18" style="103" bestFit="1" customWidth="1"/>
    <col min="12292" max="12292" width="28.5" style="103" bestFit="1" customWidth="1"/>
    <col min="12293" max="12293" width="28.6640625" style="103" customWidth="1"/>
    <col min="12294" max="12544" width="9.1640625" style="103"/>
    <col min="12545" max="12545" width="18" style="103" bestFit="1" customWidth="1"/>
    <col min="12546" max="12546" width="28.5" style="103" bestFit="1" customWidth="1"/>
    <col min="12547" max="12547" width="18" style="103" bestFit="1" customWidth="1"/>
    <col min="12548" max="12548" width="28.5" style="103" bestFit="1" customWidth="1"/>
    <col min="12549" max="12549" width="28.6640625" style="103" customWidth="1"/>
    <col min="12550" max="12800" width="9.1640625" style="103"/>
    <col min="12801" max="12801" width="18" style="103" bestFit="1" customWidth="1"/>
    <col min="12802" max="12802" width="28.5" style="103" bestFit="1" customWidth="1"/>
    <col min="12803" max="12803" width="18" style="103" bestFit="1" customWidth="1"/>
    <col min="12804" max="12804" width="28.5" style="103" bestFit="1" customWidth="1"/>
    <col min="12805" max="12805" width="28.6640625" style="103" customWidth="1"/>
    <col min="12806" max="13056" width="9.1640625" style="103"/>
    <col min="13057" max="13057" width="18" style="103" bestFit="1" customWidth="1"/>
    <col min="13058" max="13058" width="28.5" style="103" bestFit="1" customWidth="1"/>
    <col min="13059" max="13059" width="18" style="103" bestFit="1" customWidth="1"/>
    <col min="13060" max="13060" width="28.5" style="103" bestFit="1" customWidth="1"/>
    <col min="13061" max="13061" width="28.6640625" style="103" customWidth="1"/>
    <col min="13062" max="13312" width="9.1640625" style="103"/>
    <col min="13313" max="13313" width="18" style="103" bestFit="1" customWidth="1"/>
    <col min="13314" max="13314" width="28.5" style="103" bestFit="1" customWidth="1"/>
    <col min="13315" max="13315" width="18" style="103" bestFit="1" customWidth="1"/>
    <col min="13316" max="13316" width="28.5" style="103" bestFit="1" customWidth="1"/>
    <col min="13317" max="13317" width="28.6640625" style="103" customWidth="1"/>
    <col min="13318" max="13568" width="9.1640625" style="103"/>
    <col min="13569" max="13569" width="18" style="103" bestFit="1" customWidth="1"/>
    <col min="13570" max="13570" width="28.5" style="103" bestFit="1" customWidth="1"/>
    <col min="13571" max="13571" width="18" style="103" bestFit="1" customWidth="1"/>
    <col min="13572" max="13572" width="28.5" style="103" bestFit="1" customWidth="1"/>
    <col min="13573" max="13573" width="28.6640625" style="103" customWidth="1"/>
    <col min="13574" max="13824" width="9.1640625" style="103"/>
    <col min="13825" max="13825" width="18" style="103" bestFit="1" customWidth="1"/>
    <col min="13826" max="13826" width="28.5" style="103" bestFit="1" customWidth="1"/>
    <col min="13827" max="13827" width="18" style="103" bestFit="1" customWidth="1"/>
    <col min="13828" max="13828" width="28.5" style="103" bestFit="1" customWidth="1"/>
    <col min="13829" max="13829" width="28.6640625" style="103" customWidth="1"/>
    <col min="13830" max="14080" width="9.1640625" style="103"/>
    <col min="14081" max="14081" width="18" style="103" bestFit="1" customWidth="1"/>
    <col min="14082" max="14082" width="28.5" style="103" bestFit="1" customWidth="1"/>
    <col min="14083" max="14083" width="18" style="103" bestFit="1" customWidth="1"/>
    <col min="14084" max="14084" width="28.5" style="103" bestFit="1" customWidth="1"/>
    <col min="14085" max="14085" width="28.6640625" style="103" customWidth="1"/>
    <col min="14086" max="14336" width="9.1640625" style="103"/>
    <col min="14337" max="14337" width="18" style="103" bestFit="1" customWidth="1"/>
    <col min="14338" max="14338" width="28.5" style="103" bestFit="1" customWidth="1"/>
    <col min="14339" max="14339" width="18" style="103" bestFit="1" customWidth="1"/>
    <col min="14340" max="14340" width="28.5" style="103" bestFit="1" customWidth="1"/>
    <col min="14341" max="14341" width="28.6640625" style="103" customWidth="1"/>
    <col min="14342" max="14592" width="9.1640625" style="103"/>
    <col min="14593" max="14593" width="18" style="103" bestFit="1" customWidth="1"/>
    <col min="14594" max="14594" width="28.5" style="103" bestFit="1" customWidth="1"/>
    <col min="14595" max="14595" width="18" style="103" bestFit="1" customWidth="1"/>
    <col min="14596" max="14596" width="28.5" style="103" bestFit="1" customWidth="1"/>
    <col min="14597" max="14597" width="28.6640625" style="103" customWidth="1"/>
    <col min="14598" max="14848" width="9.1640625" style="103"/>
    <col min="14849" max="14849" width="18" style="103" bestFit="1" customWidth="1"/>
    <col min="14850" max="14850" width="28.5" style="103" bestFit="1" customWidth="1"/>
    <col min="14851" max="14851" width="18" style="103" bestFit="1" customWidth="1"/>
    <col min="14852" max="14852" width="28.5" style="103" bestFit="1" customWidth="1"/>
    <col min="14853" max="14853" width="28.6640625" style="103" customWidth="1"/>
    <col min="14854" max="15104" width="9.1640625" style="103"/>
    <col min="15105" max="15105" width="18" style="103" bestFit="1" customWidth="1"/>
    <col min="15106" max="15106" width="28.5" style="103" bestFit="1" customWidth="1"/>
    <col min="15107" max="15107" width="18" style="103" bestFit="1" customWidth="1"/>
    <col min="15108" max="15108" width="28.5" style="103" bestFit="1" customWidth="1"/>
    <col min="15109" max="15109" width="28.6640625" style="103" customWidth="1"/>
    <col min="15110" max="15360" width="9.1640625" style="103"/>
    <col min="15361" max="15361" width="18" style="103" bestFit="1" customWidth="1"/>
    <col min="15362" max="15362" width="28.5" style="103" bestFit="1" customWidth="1"/>
    <col min="15363" max="15363" width="18" style="103" bestFit="1" customWidth="1"/>
    <col min="15364" max="15364" width="28.5" style="103" bestFit="1" customWidth="1"/>
    <col min="15365" max="15365" width="28.6640625" style="103" customWidth="1"/>
    <col min="15366" max="15616" width="9.1640625" style="103"/>
    <col min="15617" max="15617" width="18" style="103" bestFit="1" customWidth="1"/>
    <col min="15618" max="15618" width="28.5" style="103" bestFit="1" customWidth="1"/>
    <col min="15619" max="15619" width="18" style="103" bestFit="1" customWidth="1"/>
    <col min="15620" max="15620" width="28.5" style="103" bestFit="1" customWidth="1"/>
    <col min="15621" max="15621" width="28.6640625" style="103" customWidth="1"/>
    <col min="15622" max="15872" width="9.1640625" style="103"/>
    <col min="15873" max="15873" width="18" style="103" bestFit="1" customWidth="1"/>
    <col min="15874" max="15874" width="28.5" style="103" bestFit="1" customWidth="1"/>
    <col min="15875" max="15875" width="18" style="103" bestFit="1" customWidth="1"/>
    <col min="15876" max="15876" width="28.5" style="103" bestFit="1" customWidth="1"/>
    <col min="15877" max="15877" width="28.6640625" style="103" customWidth="1"/>
    <col min="15878" max="16128" width="9.1640625" style="103"/>
    <col min="16129" max="16129" width="18" style="103" bestFit="1" customWidth="1"/>
    <col min="16130" max="16130" width="28.5" style="103" bestFit="1" customWidth="1"/>
    <col min="16131" max="16131" width="18" style="103" bestFit="1" customWidth="1"/>
    <col min="16132" max="16132" width="28.5" style="103" bestFit="1" customWidth="1"/>
    <col min="16133" max="16133" width="28.6640625" style="103" customWidth="1"/>
    <col min="16134" max="16384" width="9.1640625" style="103"/>
  </cols>
  <sheetData>
    <row r="1" spans="1:5">
      <c r="A1" s="101"/>
      <c r="B1" s="101"/>
      <c r="C1" s="101"/>
      <c r="D1" s="101"/>
      <c r="E1" s="102" t="s">
        <v>368</v>
      </c>
    </row>
    <row r="2" spans="1:5" ht="52.9" customHeight="1">
      <c r="A2" s="158" t="s">
        <v>369</v>
      </c>
      <c r="B2" s="158"/>
      <c r="C2" s="158"/>
      <c r="D2" s="158"/>
      <c r="E2" s="158"/>
    </row>
    <row r="4" spans="1:5">
      <c r="A4" s="104" t="s">
        <v>370</v>
      </c>
      <c r="B4" s="104" t="s">
        <v>371</v>
      </c>
      <c r="C4" s="104" t="s">
        <v>370</v>
      </c>
      <c r="D4" s="104" t="s">
        <v>371</v>
      </c>
      <c r="E4" s="104" t="s">
        <v>372</v>
      </c>
    </row>
    <row r="5" spans="1:5" ht="17.45" customHeight="1">
      <c r="A5" s="105" t="s">
        <v>216</v>
      </c>
      <c r="B5" s="106" t="s">
        <v>152</v>
      </c>
      <c r="C5" s="105" t="s">
        <v>216</v>
      </c>
      <c r="D5" s="106" t="s">
        <v>152</v>
      </c>
      <c r="E5" s="107" t="s">
        <v>373</v>
      </c>
    </row>
    <row r="6" spans="1:5" ht="17.45" customHeight="1">
      <c r="A6" s="105" t="s">
        <v>56</v>
      </c>
      <c r="B6" s="106" t="s">
        <v>164</v>
      </c>
      <c r="C6" s="105" t="s">
        <v>56</v>
      </c>
      <c r="D6" s="106" t="s">
        <v>164</v>
      </c>
      <c r="E6" s="107" t="s">
        <v>373</v>
      </c>
    </row>
    <row r="7" spans="1:5" ht="17.45" customHeight="1">
      <c r="A7" s="105" t="s">
        <v>89</v>
      </c>
      <c r="B7" s="106" t="s">
        <v>90</v>
      </c>
      <c r="C7" s="105" t="s">
        <v>89</v>
      </c>
      <c r="D7" s="106" t="s">
        <v>90</v>
      </c>
      <c r="E7" s="107" t="s">
        <v>373</v>
      </c>
    </row>
    <row r="8" spans="1:5" ht="17.45" customHeight="1">
      <c r="A8" s="105" t="s">
        <v>232</v>
      </c>
      <c r="B8" s="106" t="s">
        <v>162</v>
      </c>
      <c r="C8" s="105" t="s">
        <v>232</v>
      </c>
      <c r="D8" s="106" t="s">
        <v>162</v>
      </c>
      <c r="E8" s="107" t="s">
        <v>373</v>
      </c>
    </row>
    <row r="9" spans="1:5" ht="17.45" customHeight="1">
      <c r="A9" s="108" t="s">
        <v>56</v>
      </c>
      <c r="B9" s="106" t="s">
        <v>164</v>
      </c>
      <c r="C9" s="108" t="s">
        <v>56</v>
      </c>
      <c r="D9" s="106" t="s">
        <v>164</v>
      </c>
      <c r="E9" s="107" t="s">
        <v>373</v>
      </c>
    </row>
    <row r="10" spans="1:5" ht="17.45" customHeight="1">
      <c r="A10" s="105" t="s">
        <v>56</v>
      </c>
      <c r="B10" s="106" t="s">
        <v>80</v>
      </c>
      <c r="C10" s="105" t="s">
        <v>56</v>
      </c>
      <c r="D10" s="106" t="s">
        <v>80</v>
      </c>
      <c r="E10" s="107" t="s">
        <v>373</v>
      </c>
    </row>
    <row r="11" spans="1:5" ht="17.45" customHeight="1">
      <c r="A11" s="105" t="s">
        <v>216</v>
      </c>
      <c r="B11" s="106" t="s">
        <v>152</v>
      </c>
      <c r="C11" s="105" t="s">
        <v>216</v>
      </c>
      <c r="D11" s="106" t="s">
        <v>152</v>
      </c>
      <c r="E11" s="107" t="s">
        <v>373</v>
      </c>
    </row>
    <row r="12" spans="1:5" ht="17.45" customHeight="1">
      <c r="A12" s="105" t="s">
        <v>89</v>
      </c>
      <c r="B12" s="106" t="s">
        <v>90</v>
      </c>
      <c r="C12" s="105" t="s">
        <v>89</v>
      </c>
      <c r="D12" s="106" t="s">
        <v>90</v>
      </c>
      <c r="E12" s="107" t="s">
        <v>373</v>
      </c>
    </row>
    <row r="13" spans="1:5" ht="17.45" customHeight="1">
      <c r="A13" s="109" t="s">
        <v>232</v>
      </c>
      <c r="B13" s="110" t="s">
        <v>162</v>
      </c>
      <c r="C13" s="109" t="s">
        <v>232</v>
      </c>
      <c r="D13" s="110" t="s">
        <v>162</v>
      </c>
      <c r="E13" s="107" t="s">
        <v>373</v>
      </c>
    </row>
    <row r="14" spans="1:5" ht="17.45" customHeight="1">
      <c r="A14" s="108" t="s">
        <v>56</v>
      </c>
      <c r="B14" s="106" t="s">
        <v>80</v>
      </c>
      <c r="C14" s="108" t="s">
        <v>56</v>
      </c>
      <c r="D14" s="106" t="s">
        <v>80</v>
      </c>
      <c r="E14" s="107" t="s">
        <v>373</v>
      </c>
    </row>
    <row r="15" spans="1:5" ht="17.45" customHeight="1"/>
  </sheetData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Сравнительная структура</vt:lpstr>
      <vt:lpstr>Меню</vt:lpstr>
      <vt:lpstr>ХЭХ</vt:lpstr>
      <vt:lpstr>ПЭЦ</vt:lpstr>
      <vt:lpstr>Себестоимость блюд</vt:lpstr>
      <vt:lpstr>Себестоимость рациона</vt:lpstr>
      <vt:lpstr>Таблица замен</vt:lpstr>
      <vt:lpstr>ПЭЦ!Область_печати</vt:lpstr>
      <vt:lpstr>'Сравнительная структура'!Область_печати</vt:lpstr>
      <vt:lpstr>ХЭХ!Область_печати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a.tabolov</cp:lastModifiedBy>
  <cp:revision>28</cp:revision>
  <cp:lastPrinted>2022-03-24T09:40:46Z</cp:lastPrinted>
  <dcterms:created xsi:type="dcterms:W3CDTF">2006-09-28T05:33:49Z</dcterms:created>
  <dcterms:modified xsi:type="dcterms:W3CDTF">2022-03-24T09:41:16Z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